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KÜÇÜKLER 2022-2023\"/>
    </mc:Choice>
  </mc:AlternateContent>
  <xr:revisionPtr revIDLastSave="0" documentId="8_{A7FE5117-702F-4BF0-9780-E9879BC5936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NEL BİLGİ GİRİŞİ" sheetId="7" state="hidden" r:id="rId1"/>
    <sheet name="KÜÇÜK KIZ TAKIM KAYIT" sheetId="6" r:id="rId2"/>
    <sheet name="KÜÇÜK ERKEK TAKIM KAYIT" sheetId="1" r:id="rId3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A21" i="1"/>
  <c r="D21" i="6"/>
  <c r="A21" i="6"/>
  <c r="B17" i="1" l="1"/>
  <c r="B17" i="6"/>
  <c r="B20" i="6"/>
  <c r="B19" i="6"/>
  <c r="B18" i="6"/>
  <c r="E16" i="6"/>
  <c r="B16" i="6"/>
  <c r="E15" i="6"/>
  <c r="B15" i="6"/>
  <c r="E14" i="6"/>
  <c r="B14" i="6"/>
  <c r="E13" i="6"/>
  <c r="B13" i="6"/>
  <c r="E12" i="6"/>
  <c r="B12" i="6"/>
  <c r="E11" i="6"/>
  <c r="B11" i="6"/>
  <c r="E16" i="1"/>
  <c r="D5" i="7"/>
  <c r="D4" i="7"/>
  <c r="A3" i="1" l="1"/>
  <c r="A3" i="6"/>
  <c r="A1" i="6"/>
  <c r="D6" i="7"/>
  <c r="A2" i="1" s="1"/>
  <c r="A2" i="6" l="1"/>
  <c r="F6" i="1"/>
  <c r="F6" i="6"/>
  <c r="F5" i="1"/>
  <c r="F5" i="6"/>
  <c r="E12" i="1" l="1"/>
  <c r="E13" i="1"/>
  <c r="E14" i="1"/>
  <c r="E15" i="1"/>
  <c r="E11" i="1"/>
  <c r="A1" i="1"/>
  <c r="C6" i="1"/>
  <c r="C6" i="6"/>
  <c r="B16" i="1" l="1"/>
  <c r="B18" i="1"/>
  <c r="B19" i="1"/>
  <c r="B20" i="1"/>
  <c r="B12" i="1"/>
  <c r="B13" i="1"/>
  <c r="B14" i="1"/>
  <c r="B15" i="1"/>
  <c r="B11" i="1"/>
</calcChain>
</file>

<file path=xl/sharedStrings.xml><?xml version="1.0" encoding="utf-8"?>
<sst xmlns="http://schemas.openxmlformats.org/spreadsheetml/2006/main" count="116" uniqueCount="49">
  <si>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</si>
  <si>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</si>
  <si>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</si>
  <si>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</si>
  <si>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</si>
  <si>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</si>
  <si>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</si>
  <si>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</si>
  <si>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</si>
  <si>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</si>
  <si>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</si>
  <si>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</si>
  <si>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</si>
  <si>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</si>
  <si>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</si>
  <si>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</si>
  <si>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</si>
  <si>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</si>
  <si>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</si>
  <si>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</si>
  <si>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</si>
  <si>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</si>
  <si>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800m</t>
  </si>
  <si>
    <t>Tarih:</t>
  </si>
  <si>
    <t>Yer:</t>
  </si>
  <si>
    <t>Uzun Atlama</t>
  </si>
  <si>
    <t>Yüksek Atlama</t>
  </si>
  <si>
    <t xml:space="preserve">Müsabakanın Cinsi:  </t>
  </si>
  <si>
    <t>ELEME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</si>
  <si>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</si>
  <si>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</si>
  <si>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</si>
  <si>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</si>
  <si>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</si>
  <si>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</si>
  <si>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</si>
  <si>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</si>
  <si>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</si>
  <si>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</si>
  <si>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</si>
  <si>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</si>
  <si>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</si>
  <si>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</si>
  <si>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</si>
  <si>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</si>
  <si>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</si>
  <si>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2011(Bir öğrenci sporcu olabilir) - 2012 - 2013 Doğumlular</t>
  </si>
  <si>
    <t>06-07 NİSAN 2023</t>
  </si>
  <si>
    <t>GİRNE BÖLGESİ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</si>
</sst>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09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29" fillId="0" borderId="32" xfId="36" applyFont="1" applyBorder="1" applyAlignment="1">
      <alignment horizontal="left" vertical="center" wrapText="1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vertical="center"/>
    </xf>
    <xf numFmtId="49" fontId="24" fillId="28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4" fillId="0" borderId="22" xfId="37" applyFont="1" applyBorder="1" applyAlignment="1">
      <alignment horizontal="left" vertical="center" wrapText="1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2" fillId="24" borderId="34" xfId="36" applyFont="1" applyFill="1" applyBorder="1" applyAlignment="1">
      <alignment horizontal="center" vertical="center" wrapText="1"/>
    </xf>
    <xf numFmtId="0" fontId="32" fillId="24" borderId="35" xfId="36" applyFont="1" applyFill="1" applyBorder="1" applyAlignment="1">
      <alignment horizontal="center" vertical="center" wrapText="1"/>
    </xf>
    <xf numFmtId="0" fontId="32" fillId="24" borderId="36" xfId="36" applyFont="1" applyFill="1" applyBorder="1" applyAlignment="1">
      <alignment horizontal="center" vertical="center" wrapText="1"/>
    </xf>
    <xf numFmtId="0" fontId="32" fillId="0" borderId="37" xfId="36" applyFont="1" applyBorder="1" applyAlignment="1">
      <alignment horizontal="right" vertical="center" wrapText="1"/>
    </xf>
    <xf numFmtId="0" fontId="32" fillId="0" borderId="38" xfId="36" applyFont="1" applyBorder="1" applyAlignment="1">
      <alignment horizontal="right" vertical="center" wrapText="1"/>
    </xf>
    <xf numFmtId="0" fontId="47" fillId="0" borderId="38" xfId="36" applyFont="1" applyBorder="1" applyAlignment="1">
      <alignment horizontal="left" vertical="center" wrapText="1"/>
    </xf>
    <xf numFmtId="0" fontId="47" fillId="0" borderId="39" xfId="36" applyFont="1" applyBorder="1" applyAlignment="1">
      <alignment horizontal="left" vertical="center" wrapText="1"/>
    </xf>
    <xf numFmtId="0" fontId="26" fillId="0" borderId="10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  <xf numFmtId="0" fontId="34" fillId="0" borderId="22" xfId="36" applyFont="1" applyBorder="1" applyAlignment="1">
      <alignment horizontal="lef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F12"/>
  <sheetViews>
    <sheetView workbookViewId="0">
      <selection activeCell="B4" sqref="B4"/>
    </sheetView>
  </sheetViews>
  <sheetFormatPr defaultRowHeight="18.75" x14ac:dyDescent="0.25"/>
  <cols>
    <col min="1" max="1" width="22.7109375" style="3" bestFit="1" customWidth="1"/>
    <col min="2" max="2" width="44.7109375" style="7" customWidth="1"/>
    <col min="3" max="3" width="18.7109375" style="3" bestFit="1" customWidth="1"/>
    <col min="4" max="4" width="71.85546875" bestFit="1" customWidth="1"/>
  </cols>
  <sheetData>
    <row r="1" spans="1:6" ht="25.15" customHeight="1" x14ac:dyDescent="0.25">
      <c r="A1" s="1" t="s">
        <v>12</v>
      </c>
      <c r="B1" s="2" t="s">
        <v>43</v>
      </c>
    </row>
    <row r="2" spans="1:6" ht="25.15" customHeight="1" x14ac:dyDescent="0.25">
      <c r="A2" s="1" t="s">
        <v>27</v>
      </c>
      <c r="B2" s="2" t="s">
        <v>28</v>
      </c>
      <c r="C2" s="51" t="s">
        <v>29</v>
      </c>
      <c r="D2" s="52"/>
    </row>
    <row r="3" spans="1:6" ht="25.15" customHeight="1" x14ac:dyDescent="0.25">
      <c r="A3" s="1" t="s">
        <v>36</v>
      </c>
      <c r="B3" s="2" t="s">
        <v>48</v>
      </c>
      <c r="C3" s="51"/>
      <c r="D3" s="52"/>
    </row>
    <row r="4" spans="1:6" ht="25.15" customHeight="1" x14ac:dyDescent="0.25">
      <c r="A4" s="60" t="s">
        <v>13</v>
      </c>
      <c r="B4" s="4" t="s">
        <v>37</v>
      </c>
      <c r="C4" s="51" t="s">
        <v>33</v>
      </c>
      <c r="D4" s="51" t="str">
        <f>CONCATENATE(B4," ",B3," ",C4," ",B2," ",C2)</f>
        <v>KÜÇÜK KIZ GİRNE BÖLGESİ ATLETİZM ELEME MÜSABAKA LİSTESİ</v>
      </c>
    </row>
    <row r="5" spans="1:6" ht="25.15" customHeight="1" x14ac:dyDescent="0.25">
      <c r="A5" s="60"/>
      <c r="B5" s="4" t="s">
        <v>38</v>
      </c>
      <c r="C5" s="51"/>
      <c r="D5" s="51" t="str">
        <f>CONCATENATE(B5," ",B3," ",C4," ",B2," ",C2)</f>
        <v>KÜÇÜK ERKEK GİRNE BÖLGESİ ATLETİZM ELEME MÜSABAKA LİSTESİ</v>
      </c>
    </row>
    <row r="6" spans="1:6" s="3" customFormat="1" ht="25.15" customHeight="1" x14ac:dyDescent="0.25">
      <c r="A6" s="1" t="s">
        <v>30</v>
      </c>
      <c r="B6" s="2" t="s">
        <v>31</v>
      </c>
      <c r="C6" s="51" t="s">
        <v>32</v>
      </c>
      <c r="D6" s="51" t="str">
        <f>CONCATENATE(B6," ",C6)</f>
        <v>2022-2023 ÖĞRETİM YILI</v>
      </c>
    </row>
    <row r="7" spans="1:6" ht="25.15" customHeight="1" x14ac:dyDescent="0.25">
      <c r="A7" s="1" t="s">
        <v>14</v>
      </c>
      <c r="B7" s="5" t="s">
        <v>15</v>
      </c>
    </row>
    <row r="8" spans="1:6" ht="25.15" customHeight="1" x14ac:dyDescent="0.25">
      <c r="A8" s="1" t="s">
        <v>16</v>
      </c>
      <c r="B8" s="59" t="s">
        <v>47</v>
      </c>
      <c r="C8" s="6"/>
    </row>
    <row r="9" spans="1:6" ht="25.15" customHeight="1" x14ac:dyDescent="0.25">
      <c r="A9" s="1" t="s">
        <v>45</v>
      </c>
      <c r="B9" s="63" t="s">
        <v>46</v>
      </c>
      <c r="C9" s="63"/>
      <c r="D9" s="58"/>
      <c r="E9" s="58"/>
      <c r="F9" s="58"/>
    </row>
    <row r="10" spans="1:6" ht="25.15" customHeight="1" x14ac:dyDescent="0.25">
      <c r="A10" s="61" t="s">
        <v>35</v>
      </c>
      <c r="B10" s="61"/>
      <c r="C10" s="61"/>
    </row>
    <row r="12" spans="1:6" ht="66" customHeight="1" x14ac:dyDescent="0.25">
      <c r="A12" s="62" t="s">
        <v>34</v>
      </c>
      <c r="B12" s="62"/>
      <c r="C12" s="62"/>
    </row>
  </sheetData>
  <sheetProtection algorithmName="SHA-512" hashValue="4m3lKnPkmRZBauUR0q+mVA0Yw5RKV+C+G6GMjw6wCNvjMcLvzbB73TYCWGF4TiozfYzvtGYex365bDlFzZBL2A==" saltValue="uMKad/jwSnGp268te/geTg==" spinCount="100000" sheet="1" objects="1" scenarios="1"/>
  <mergeCells count="4">
    <mergeCell ref="A4:A5"/>
    <mergeCell ref="A10:C10"/>
    <mergeCell ref="A12:C12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25"/>
  <sheetViews>
    <sheetView tabSelected="1" view="pageBreakPreview" zoomScaleSheetLayoutView="100" workbookViewId="0">
      <selection activeCell="A21" sqref="A21:C21"/>
    </sheetView>
  </sheetViews>
  <sheetFormatPr defaultColWidth="8.85546875" defaultRowHeight="16.5" x14ac:dyDescent="0.3"/>
  <cols>
    <col min="1" max="1" width="8.85546875" style="8"/>
    <col min="2" max="2" width="9.42578125" style="8" bestFit="1" customWidth="1"/>
    <col min="3" max="3" width="16.28515625" style="8" customWidth="1"/>
    <col min="4" max="4" width="36" style="8" customWidth="1"/>
    <col min="5" max="5" width="29.7109375" style="8" customWidth="1"/>
    <col min="6" max="6" width="30.7109375" style="9" customWidth="1"/>
    <col min="7" max="16384" width="8.85546875" style="8"/>
  </cols>
  <sheetData>
    <row r="1" spans="1:6" ht="104.25" customHeight="1" x14ac:dyDescent="0.3">
      <c r="A1" s="85" t="str">
        <f>'GENEL BİLGİ GİRİŞİ'!$B$1</f>
        <v>MİLLİ EĞİTİM BAKANLIĞI</v>
      </c>
      <c r="B1" s="85"/>
      <c r="C1" s="85"/>
      <c r="D1" s="85"/>
      <c r="E1" s="85"/>
      <c r="F1" s="85"/>
    </row>
    <row r="2" spans="1:6" ht="25.15" customHeight="1" x14ac:dyDescent="0.3">
      <c r="A2" s="88" t="str">
        <f>'GENEL BİLGİ GİRİŞİ'!$D$6</f>
        <v>2022-2023 ÖĞRETİM YILI</v>
      </c>
      <c r="B2" s="89"/>
      <c r="C2" s="89"/>
      <c r="D2" s="89"/>
      <c r="E2" s="89"/>
      <c r="F2" s="90"/>
    </row>
    <row r="3" spans="1:6" ht="25.15" customHeight="1" x14ac:dyDescent="0.3">
      <c r="A3" s="88" t="str">
        <f>'GENEL BİLGİ GİRİŞİ'!$D$4</f>
        <v>KÜÇÜK KIZ GİRNE BÖLGESİ ATLETİZM ELEME MÜSABAKA LİSTESİ</v>
      </c>
      <c r="B3" s="89"/>
      <c r="C3" s="89"/>
      <c r="D3" s="89"/>
      <c r="E3" s="89"/>
      <c r="F3" s="90"/>
    </row>
    <row r="4" spans="1:6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3">
      <c r="A5" s="86" t="s">
        <v>11</v>
      </c>
      <c r="B5" s="87"/>
      <c r="C5" s="69"/>
      <c r="D5" s="69"/>
      <c r="E5" s="46" t="s">
        <v>23</v>
      </c>
      <c r="F5" s="44" t="str">
        <f>'GENEL BİLGİ GİRİŞİ'!$B$8</f>
        <v>06-07 NİSAN 2023</v>
      </c>
    </row>
    <row r="6" spans="1:6" ht="25.15" customHeight="1" x14ac:dyDescent="0.3">
      <c r="A6" s="86" t="s">
        <v>3</v>
      </c>
      <c r="B6" s="87"/>
      <c r="C6" s="68" t="str">
        <f>'GENEL BİLGİ GİRİŞİ'!$B$4</f>
        <v>KÜÇÜK KIZ</v>
      </c>
      <c r="D6" s="68"/>
      <c r="E6" s="46" t="s">
        <v>24</v>
      </c>
      <c r="F6" s="42" t="str">
        <f>'GENEL BİLGİ GİRİŞİ'!$B$7</f>
        <v>ATATÜRK STADYUMU</v>
      </c>
    </row>
    <row r="7" spans="1:6" s="18" customFormat="1" ht="25.15" customHeight="1" x14ac:dyDescent="0.25">
      <c r="A7" s="74" t="s">
        <v>8</v>
      </c>
      <c r="B7" s="74"/>
      <c r="C7" s="16"/>
      <c r="D7" s="70"/>
      <c r="E7" s="71"/>
      <c r="F7" s="72"/>
    </row>
    <row r="8" spans="1:6" s="18" customFormat="1" ht="75" customHeight="1" x14ac:dyDescent="0.25">
      <c r="A8" s="73" t="s">
        <v>44</v>
      </c>
      <c r="B8" s="73"/>
      <c r="C8" s="73"/>
      <c r="D8" s="73"/>
      <c r="E8" s="73"/>
      <c r="F8" s="73"/>
    </row>
    <row r="9" spans="1:6" ht="28.5" customHeight="1" thickBot="1" x14ac:dyDescent="0.35">
      <c r="A9" s="64" t="s">
        <v>5</v>
      </c>
      <c r="B9" s="65"/>
      <c r="C9" s="65"/>
      <c r="D9" s="65"/>
      <c r="E9" s="65"/>
      <c r="F9" s="66"/>
    </row>
    <row r="10" spans="1:6" ht="48" customHeight="1" thickBot="1" x14ac:dyDescent="0.35">
      <c r="A10" s="35" t="s">
        <v>0</v>
      </c>
      <c r="B10" s="36" t="s">
        <v>6</v>
      </c>
      <c r="C10" s="36" t="s">
        <v>17</v>
      </c>
      <c r="D10" s="36" t="s">
        <v>1</v>
      </c>
      <c r="E10" s="36" t="s">
        <v>7</v>
      </c>
      <c r="F10" s="37" t="s">
        <v>4</v>
      </c>
    </row>
    <row r="11" spans="1:6" s="18" customFormat="1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s="18" customFormat="1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22</v>
      </c>
    </row>
    <row r="13" spans="1:6" s="18" customFormat="1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s="18" customFormat="1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s="18" customFormat="1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s="18" customFormat="1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75">
        <f>$C$5</f>
        <v>0</v>
      </c>
      <c r="F16" s="78" t="s">
        <v>41</v>
      </c>
    </row>
    <row r="17" spans="1:6" s="18" customFormat="1" ht="30" customHeight="1" x14ac:dyDescent="0.25">
      <c r="A17" s="21">
        <v>7</v>
      </c>
      <c r="B17" s="10">
        <f t="shared" si="0"/>
        <v>0</v>
      </c>
      <c r="C17" s="23" t="s">
        <v>21</v>
      </c>
      <c r="D17" s="57" t="s">
        <v>21</v>
      </c>
      <c r="E17" s="76"/>
      <c r="F17" s="79"/>
    </row>
    <row r="18" spans="1:6" s="18" customFormat="1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76"/>
      <c r="F18" s="79"/>
    </row>
    <row r="19" spans="1:6" s="18" customFormat="1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76"/>
      <c r="F19" s="79"/>
    </row>
    <row r="20" spans="1:6" s="18" customFormat="1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77"/>
      <c r="F20" s="80"/>
    </row>
    <row r="21" spans="1:6" s="18" customFormat="1" ht="30" customHeight="1" thickBot="1" x14ac:dyDescent="0.3">
      <c r="A21" s="81" t="str">
        <f>'GENEL BİLGİ GİRİŞİ'!A9</f>
        <v>Yaş Kategorisi:</v>
      </c>
      <c r="B21" s="82"/>
      <c r="C21" s="82"/>
      <c r="D21" s="83" t="str">
        <f>'GENEL BİLGİ GİRİŞİ'!B9</f>
        <v>2011(Bir öğrenci sporcu olabilir) - 2012 - 2013 Doğumlular</v>
      </c>
      <c r="E21" s="83"/>
      <c r="F21" s="84"/>
    </row>
    <row r="22" spans="1:6" ht="30" customHeight="1" thickBot="1" x14ac:dyDescent="0.35">
      <c r="A22" s="67" t="s">
        <v>18</v>
      </c>
      <c r="B22" s="67"/>
      <c r="C22" s="18"/>
      <c r="D22" s="18"/>
      <c r="E22" s="26" t="s">
        <v>20</v>
      </c>
      <c r="F22" s="27"/>
    </row>
    <row r="23" spans="1:6" ht="30" customHeight="1" x14ac:dyDescent="0.3">
      <c r="A23" s="91" t="s">
        <v>19</v>
      </c>
      <c r="B23" s="92"/>
      <c r="C23" s="93"/>
      <c r="D23" s="93"/>
      <c r="E23" s="33" t="s">
        <v>19</v>
      </c>
      <c r="F23" s="39"/>
    </row>
    <row r="24" spans="1:6" ht="30" customHeight="1" x14ac:dyDescent="0.3">
      <c r="A24" s="94" t="s">
        <v>9</v>
      </c>
      <c r="B24" s="95"/>
      <c r="C24" s="96"/>
      <c r="D24" s="96"/>
      <c r="E24" s="20" t="s">
        <v>9</v>
      </c>
      <c r="F24" s="40"/>
    </row>
    <row r="25" spans="1:6" ht="30" customHeight="1" thickBot="1" x14ac:dyDescent="0.35">
      <c r="A25" s="97" t="s">
        <v>10</v>
      </c>
      <c r="B25" s="98"/>
      <c r="C25" s="99"/>
      <c r="D25" s="99"/>
      <c r="E25" s="34" t="s">
        <v>10</v>
      </c>
      <c r="F25" s="41"/>
    </row>
  </sheetData>
  <sheetProtection algorithmName="SHA-512" hashValue="/+hR+9cm7iqk4CGxqcklCFJqyuJQJtW7kwR8at8J3n7Mqop4BEHH6gZsFOOqW6kRl03v3m0erqtu+INsPWFBsg==" saltValue="f2bBXxFKlc0/YFCnfoWDGQ==" spinCount="100000" sheet="1" objects="1" scenarios="1"/>
  <mergeCells count="22">
    <mergeCell ref="A23:B23"/>
    <mergeCell ref="C23:D23"/>
    <mergeCell ref="A24:B24"/>
    <mergeCell ref="C24:D24"/>
    <mergeCell ref="A25:B25"/>
    <mergeCell ref="C25:D25"/>
    <mergeCell ref="A1:F1"/>
    <mergeCell ref="A5:B5"/>
    <mergeCell ref="A6:B6"/>
    <mergeCell ref="A2:F2"/>
    <mergeCell ref="A3:F3"/>
    <mergeCell ref="A9:F9"/>
    <mergeCell ref="A22:B22"/>
    <mergeCell ref="C6:D6"/>
    <mergeCell ref="C5:D5"/>
    <mergeCell ref="D7:F7"/>
    <mergeCell ref="A8:F8"/>
    <mergeCell ref="A7:B7"/>
    <mergeCell ref="E16:E20"/>
    <mergeCell ref="F16:F20"/>
    <mergeCell ref="A21:C21"/>
    <mergeCell ref="D21:F21"/>
  </mergeCells>
  <phoneticPr fontId="0" type="noConversion"/>
  <conditionalFormatting sqref="E16:E17 B11:B20">
    <cfRule type="cellIs" dxfId="3" priority="2" stopIfTrue="1" operator="equal">
      <formula>0</formula>
    </cfRule>
  </conditionalFormatting>
  <conditionalFormatting sqref="E11:E15">
    <cfRule type="cellIs" dxfId="2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25"/>
  <sheetViews>
    <sheetView view="pageBreakPreview" zoomScale="90" zoomScaleSheetLayoutView="90" workbookViewId="0">
      <selection activeCell="D7" sqref="D7:F7"/>
    </sheetView>
  </sheetViews>
  <sheetFormatPr defaultColWidth="8.85546875" defaultRowHeight="16.5" x14ac:dyDescent="0.25"/>
  <cols>
    <col min="1" max="1" width="8.85546875" style="18"/>
    <col min="2" max="2" width="9.42578125" style="18" bestFit="1" customWidth="1"/>
    <col min="3" max="3" width="16.28515625" style="18" customWidth="1"/>
    <col min="4" max="4" width="36" style="18" customWidth="1"/>
    <col min="5" max="5" width="29.7109375" style="18" customWidth="1"/>
    <col min="6" max="6" width="30.7109375" style="19" customWidth="1"/>
    <col min="7" max="16384" width="8.85546875" style="18"/>
  </cols>
  <sheetData>
    <row r="1" spans="1:6" ht="104.25" customHeight="1" x14ac:dyDescent="0.25">
      <c r="A1" s="100" t="str">
        <f>'GENEL BİLGİ GİRİŞİ'!$B$1</f>
        <v>MİLLİ EĞİTİM BAKANLIĞI</v>
      </c>
      <c r="B1" s="101"/>
      <c r="C1" s="101"/>
      <c r="D1" s="101"/>
      <c r="E1" s="101"/>
      <c r="F1" s="102"/>
    </row>
    <row r="2" spans="1:6" s="8" customFormat="1" ht="25.15" customHeight="1" x14ac:dyDescent="0.3">
      <c r="A2" s="88" t="str">
        <f>'GENEL BİLGİ GİRİŞİ'!$D$6</f>
        <v>2022-2023 ÖĞRETİM YILI</v>
      </c>
      <c r="B2" s="89"/>
      <c r="C2" s="89"/>
      <c r="D2" s="89"/>
      <c r="E2" s="89"/>
      <c r="F2" s="90"/>
    </row>
    <row r="3" spans="1:6" s="8" customFormat="1" ht="25.15" customHeight="1" x14ac:dyDescent="0.3">
      <c r="A3" s="88" t="str">
        <f>'GENEL BİLGİ GİRİŞİ'!$D$5</f>
        <v>KÜÇÜK ERKEK GİRNE BÖLGESİ ATLETİZM ELEME MÜSABAKA LİSTESİ</v>
      </c>
      <c r="B3" s="89"/>
      <c r="C3" s="89"/>
      <c r="D3" s="89"/>
      <c r="E3" s="89"/>
      <c r="F3" s="90"/>
    </row>
    <row r="4" spans="1:6" s="8" customFormat="1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25">
      <c r="A5" s="106" t="s">
        <v>2</v>
      </c>
      <c r="B5" s="107"/>
      <c r="C5" s="69"/>
      <c r="D5" s="69"/>
      <c r="E5" s="47" t="s">
        <v>23</v>
      </c>
      <c r="F5" s="45" t="str">
        <f>'GENEL BİLGİ GİRİŞİ'!$B$8</f>
        <v>06-07 NİSAN 2023</v>
      </c>
    </row>
    <row r="6" spans="1:6" ht="25.15" customHeight="1" x14ac:dyDescent="0.25">
      <c r="A6" s="106" t="s">
        <v>3</v>
      </c>
      <c r="B6" s="107"/>
      <c r="C6" s="108" t="str">
        <f>'GENEL BİLGİ GİRİŞİ'!$B$5</f>
        <v>KÜÇÜK ERKEK</v>
      </c>
      <c r="D6" s="108"/>
      <c r="E6" s="47" t="s">
        <v>24</v>
      </c>
      <c r="F6" s="43" t="str">
        <f>'GENEL BİLGİ GİRİŞİ'!$B$7</f>
        <v>ATATÜRK STADYUMU</v>
      </c>
    </row>
    <row r="7" spans="1:6" ht="25.15" customHeight="1" x14ac:dyDescent="0.25">
      <c r="A7" s="74" t="s">
        <v>8</v>
      </c>
      <c r="B7" s="74"/>
      <c r="C7" s="16"/>
      <c r="D7" s="70"/>
      <c r="E7" s="71"/>
      <c r="F7" s="72"/>
    </row>
    <row r="8" spans="1:6" ht="75" customHeight="1" x14ac:dyDescent="0.25">
      <c r="A8" s="73" t="s">
        <v>44</v>
      </c>
      <c r="B8" s="73"/>
      <c r="C8" s="73"/>
      <c r="D8" s="73"/>
      <c r="E8" s="73"/>
      <c r="F8" s="73"/>
    </row>
    <row r="9" spans="1:6" ht="28.5" customHeight="1" thickBot="1" x14ac:dyDescent="0.3">
      <c r="A9" s="103" t="s">
        <v>5</v>
      </c>
      <c r="B9" s="104"/>
      <c r="C9" s="104"/>
      <c r="D9" s="104"/>
      <c r="E9" s="104"/>
      <c r="F9" s="105"/>
    </row>
    <row r="10" spans="1:6" ht="48" customHeight="1" thickBot="1" x14ac:dyDescent="0.3">
      <c r="A10" s="30" t="s">
        <v>0</v>
      </c>
      <c r="B10" s="31" t="s">
        <v>6</v>
      </c>
      <c r="C10" s="31" t="s">
        <v>17</v>
      </c>
      <c r="D10" s="56" t="s">
        <v>1</v>
      </c>
      <c r="E10" s="31" t="s">
        <v>7</v>
      </c>
      <c r="F10" s="32" t="s">
        <v>4</v>
      </c>
    </row>
    <row r="11" spans="1:6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42</v>
      </c>
    </row>
    <row r="13" spans="1:6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75">
        <f>$C$5</f>
        <v>0</v>
      </c>
      <c r="F16" s="78" t="s">
        <v>41</v>
      </c>
    </row>
    <row r="17" spans="1:6" ht="30" customHeight="1" x14ac:dyDescent="0.25">
      <c r="A17" s="21">
        <v>7</v>
      </c>
      <c r="B17" s="10">
        <f t="shared" si="0"/>
        <v>0</v>
      </c>
      <c r="C17" s="17" t="s">
        <v>21</v>
      </c>
      <c r="D17" s="54" t="s">
        <v>21</v>
      </c>
      <c r="E17" s="76"/>
      <c r="F17" s="79"/>
    </row>
    <row r="18" spans="1:6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76"/>
      <c r="F18" s="79"/>
    </row>
    <row r="19" spans="1:6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76"/>
      <c r="F19" s="79"/>
    </row>
    <row r="20" spans="1:6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77"/>
      <c r="F20" s="80"/>
    </row>
    <row r="21" spans="1:6" ht="30" customHeight="1" thickBot="1" x14ac:dyDescent="0.3">
      <c r="A21" s="81" t="str">
        <f>'GENEL BİLGİ GİRİŞİ'!A9</f>
        <v>Yaş Kategorisi:</v>
      </c>
      <c r="B21" s="82"/>
      <c r="C21" s="82"/>
      <c r="D21" s="83" t="str">
        <f>'GENEL BİLGİ GİRİŞİ'!B9</f>
        <v>2011(Bir öğrenci sporcu olabilir) - 2012 - 2013 Doğumlular</v>
      </c>
      <c r="E21" s="83"/>
      <c r="F21" s="84"/>
    </row>
    <row r="22" spans="1:6" ht="30" customHeight="1" thickBot="1" x14ac:dyDescent="0.3">
      <c r="A22" s="67" t="s">
        <v>18</v>
      </c>
      <c r="B22" s="67"/>
      <c r="E22" s="26" t="s">
        <v>20</v>
      </c>
      <c r="F22" s="27"/>
    </row>
    <row r="23" spans="1:6" ht="30" customHeight="1" x14ac:dyDescent="0.25">
      <c r="A23" s="91" t="s">
        <v>19</v>
      </c>
      <c r="B23" s="92"/>
      <c r="C23" s="93"/>
      <c r="D23" s="93"/>
      <c r="E23" s="33" t="s">
        <v>19</v>
      </c>
      <c r="F23" s="39"/>
    </row>
    <row r="24" spans="1:6" ht="30" customHeight="1" x14ac:dyDescent="0.25">
      <c r="A24" s="94" t="s">
        <v>9</v>
      </c>
      <c r="B24" s="95"/>
      <c r="C24" s="96"/>
      <c r="D24" s="96"/>
      <c r="E24" s="20" t="s">
        <v>9</v>
      </c>
      <c r="F24" s="40"/>
    </row>
    <row r="25" spans="1:6" ht="30" customHeight="1" thickBot="1" x14ac:dyDescent="0.3">
      <c r="A25" s="97" t="s">
        <v>10</v>
      </c>
      <c r="B25" s="98"/>
      <c r="C25" s="99"/>
      <c r="D25" s="99"/>
      <c r="E25" s="34" t="s">
        <v>10</v>
      </c>
      <c r="F25" s="41"/>
    </row>
  </sheetData>
  <sheetProtection algorithmName="SHA-512" hashValue="DD1WHvsxq8Ypd5m1UXP7dBl/D/OxqCDsDoCQf2FAl4R/FY3KIz4jyOXRJsoF4ZCMlSvMGmTuDOnzobHtarlPWA==" saltValue="oqyrV3ZcIKPZZIhzvef4Uw==" spinCount="100000" sheet="1" objects="1" scenarios="1"/>
  <mergeCells count="22">
    <mergeCell ref="E16:E20"/>
    <mergeCell ref="F16:F20"/>
    <mergeCell ref="C25:D25"/>
    <mergeCell ref="A23:B23"/>
    <mergeCell ref="A24:B24"/>
    <mergeCell ref="A25:B25"/>
    <mergeCell ref="A22:B22"/>
    <mergeCell ref="C23:D23"/>
    <mergeCell ref="C24:D24"/>
    <mergeCell ref="A21:C21"/>
    <mergeCell ref="D21:F21"/>
    <mergeCell ref="A1:F1"/>
    <mergeCell ref="A9:F9"/>
    <mergeCell ref="A5:B5"/>
    <mergeCell ref="A6:B6"/>
    <mergeCell ref="A7:B7"/>
    <mergeCell ref="D7:F7"/>
    <mergeCell ref="C6:D6"/>
    <mergeCell ref="C5:D5"/>
    <mergeCell ref="A2:F2"/>
    <mergeCell ref="A3:F3"/>
    <mergeCell ref="A8:F8"/>
  </mergeCells>
  <phoneticPr fontId="0" type="noConversion"/>
  <conditionalFormatting sqref="E16:E17 B11:B20">
    <cfRule type="cellIs" dxfId="1" priority="3" stopIfTrue="1" operator="equal">
      <formula>0</formula>
    </cfRule>
  </conditionalFormatting>
  <conditionalFormatting sqref="E11:E15">
    <cfRule type="cellIs" dxfId="0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KÜÇÜK KIZ TAKIM KAYIT</vt:lpstr>
      <vt:lpstr>KÜÇÜK ERKEK TAKIM KAYIT</vt:lpstr>
      <vt:lpstr>'KÜÇÜK ERKEK TAKIM KAYIT'!Print_Area</vt:lpstr>
      <vt:lpstr>'KÜÇÜK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2022-12-22T10:06:54Z</cp:lastPrinted>
  <dcterms:created xsi:type="dcterms:W3CDTF">2012-02-25T04:25:03Z</dcterms:created>
  <dcterms:modified xsi:type="dcterms:W3CDTF">2023-03-20T20:22:05Z</dcterms:modified>
</cp:coreProperties>
</file>