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KNİK TOPLANTI GENÇLER\GENÇLER KURRA ÇEKİMİ\"/>
    </mc:Choice>
  </mc:AlternateContent>
  <xr:revisionPtr revIDLastSave="0" documentId="13_ncr:1_{1CE194E4-B103-405D-869E-7113729AFA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TBOL GENÇ ERKEK A GRUBU" sheetId="1" r:id="rId1"/>
    <sheet name="FUTBOL GENÇ ERKEK B GRUB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2" l="1"/>
  <c r="D56" i="2"/>
  <c r="F55" i="2"/>
  <c r="D55" i="2"/>
  <c r="F54" i="2"/>
  <c r="D54" i="2"/>
  <c r="F53" i="2"/>
  <c r="D53" i="2"/>
  <c r="F51" i="2"/>
  <c r="D51" i="2"/>
  <c r="F50" i="2"/>
  <c r="D50" i="2"/>
  <c r="F49" i="2"/>
  <c r="D49" i="2"/>
  <c r="F48" i="2"/>
  <c r="D48" i="2"/>
  <c r="F46" i="2"/>
  <c r="D46" i="2"/>
  <c r="F45" i="2"/>
  <c r="D45" i="2"/>
  <c r="F44" i="2"/>
  <c r="D44" i="2"/>
  <c r="F43" i="2"/>
  <c r="D43" i="2"/>
  <c r="F41" i="2"/>
  <c r="D41" i="2"/>
  <c r="F40" i="2"/>
  <c r="D40" i="2"/>
  <c r="F39" i="2"/>
  <c r="D39" i="2"/>
  <c r="F38" i="2"/>
  <c r="D38" i="2"/>
  <c r="F36" i="2"/>
  <c r="D36" i="2"/>
  <c r="F35" i="2"/>
  <c r="D35" i="2"/>
  <c r="F34" i="2"/>
  <c r="D34" i="2"/>
  <c r="F33" i="2"/>
  <c r="D33" i="2"/>
  <c r="F31" i="2"/>
  <c r="D31" i="2"/>
  <c r="F30" i="2"/>
  <c r="D30" i="2"/>
  <c r="F29" i="2"/>
  <c r="D29" i="2"/>
  <c r="F28" i="2"/>
  <c r="D28" i="2"/>
  <c r="F26" i="2"/>
  <c r="D26" i="2"/>
  <c r="F25" i="2"/>
  <c r="D25" i="2"/>
  <c r="F24" i="2"/>
  <c r="D24" i="2"/>
  <c r="F23" i="2"/>
  <c r="D23" i="2"/>
  <c r="F56" i="1"/>
  <c r="D56" i="1"/>
  <c r="F55" i="1"/>
  <c r="D55" i="1"/>
  <c r="F54" i="1"/>
  <c r="D54" i="1"/>
  <c r="F53" i="1"/>
  <c r="D53" i="1"/>
  <c r="F51" i="1"/>
  <c r="D51" i="1"/>
  <c r="F50" i="1"/>
  <c r="D50" i="1"/>
  <c r="F49" i="1"/>
  <c r="D49" i="1"/>
  <c r="F48" i="1"/>
  <c r="D48" i="1"/>
  <c r="F46" i="1"/>
  <c r="D46" i="1"/>
  <c r="F45" i="1"/>
  <c r="D45" i="1"/>
  <c r="F44" i="1"/>
  <c r="D44" i="1"/>
  <c r="F43" i="1"/>
  <c r="D43" i="1"/>
  <c r="F41" i="1"/>
  <c r="D41" i="1"/>
  <c r="F40" i="1"/>
  <c r="D40" i="1"/>
  <c r="F39" i="1"/>
  <c r="D39" i="1"/>
  <c r="F38" i="1"/>
  <c r="D38" i="1"/>
  <c r="F36" i="1"/>
  <c r="D36" i="1"/>
  <c r="F35" i="1"/>
  <c r="D35" i="1"/>
  <c r="F34" i="1"/>
  <c r="D34" i="1"/>
  <c r="F33" i="1"/>
  <c r="D33" i="1"/>
  <c r="F31" i="1"/>
  <c r="D31" i="1"/>
  <c r="F30" i="1"/>
  <c r="D30" i="1"/>
  <c r="F29" i="1"/>
  <c r="D29" i="1"/>
  <c r="F28" i="1"/>
  <c r="D28" i="1"/>
  <c r="F26" i="1"/>
  <c r="D26" i="1"/>
  <c r="F25" i="1"/>
  <c r="D25" i="1"/>
  <c r="F24" i="1"/>
  <c r="D24" i="1"/>
  <c r="F23" i="1"/>
  <c r="D23" i="1"/>
</calcChain>
</file>

<file path=xl/sharedStrings.xml><?xml version="1.0" encoding="utf-8"?>
<sst xmlns="http://schemas.openxmlformats.org/spreadsheetml/2006/main" count="34" uniqueCount="26">
  <si>
    <t>MİLLİ GÜNLER OKUL SPORLARI VE KOL ETKİNLİKLERİ KOORDİNASYON ŞUBESİ</t>
  </si>
  <si>
    <t xml:space="preserve">2022-2023 EĞİTİM-ÖĞRETİM YILI </t>
  </si>
  <si>
    <t>A GURUBU</t>
  </si>
  <si>
    <t>GAZİMAĞUSA TMK</t>
  </si>
  <si>
    <t>BEKİRPAŞA LİSESİ</t>
  </si>
  <si>
    <t>SSEML</t>
  </si>
  <si>
    <t>LAPTA YAVUZLAR LİSESİ</t>
  </si>
  <si>
    <t>ESİN LEMAN LİSESİ</t>
  </si>
  <si>
    <t>CUMHURİYET LİSESİ</t>
  </si>
  <si>
    <t>HALA S. İLAHİYAT KOL.</t>
  </si>
  <si>
    <t>DR. F.K.E.M.L.</t>
  </si>
  <si>
    <t>TARİH</t>
  </si>
  <si>
    <t>SAAT</t>
  </si>
  <si>
    <t>A TAKIMI</t>
  </si>
  <si>
    <t>B TAKIMI</t>
  </si>
  <si>
    <t>YER</t>
  </si>
  <si>
    <t>FUTBOL GENÇ ERKEK</t>
  </si>
  <si>
    <t>B GURUBU</t>
  </si>
  <si>
    <t>NKL</t>
  </si>
  <si>
    <t>KURTULUŞ LİSESİ</t>
  </si>
  <si>
    <t>HTL</t>
  </si>
  <si>
    <t>ANAFARTALAR LİSESİ</t>
  </si>
  <si>
    <t>AML</t>
  </si>
  <si>
    <t>20 TEMMUZ FEN LİSESİ</t>
  </si>
  <si>
    <t>LTL</t>
  </si>
  <si>
    <t>sonradan eklenen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</si>
</sst>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5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</font>
    <font>
      <b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Fill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4" fillId="0" borderId="1" xfId="1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/>
  </cellXfs>
  <cellStyles count="2">
    <cellStyle name="Normal" xfId="0" builtinId="0"/>
    <cellStyle name="Normal_Okul Telefon Lis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2238375</xdr:colOff>
      <xdr:row>0</xdr:row>
      <xdr:rowOff>0</xdr:rowOff>
    </xdr:from>
    <xdr:to>
      <xdr:col>5</xdr:col>
      <xdr:colOff>390525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" y="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466725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G56"/>
  <sheetViews>
    <sheetView tabSelected="1" zoomScaleNormal="100" workbookViewId="0">
      <selection activeCell="F18" sqref="F18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7" customWidth="1"/>
    <col min="4" max="4" width="38.85546875" customWidth="1"/>
    <col min="5" max="5" width="2.7109375" style="17" customWidth="1"/>
    <col min="6" max="6" width="38.85546875" customWidth="1"/>
    <col min="7" max="7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9" t="s">
        <v>0</v>
      </c>
      <c r="B6" s="19"/>
      <c r="C6" s="19"/>
      <c r="D6" s="19"/>
      <c r="E6" s="19"/>
      <c r="F6" s="19"/>
      <c r="G6" s="19"/>
    </row>
    <row r="7" spans="1:7" s="1" customFormat="1" ht="18.75" x14ac:dyDescent="0.3">
      <c r="A7" s="20" t="s">
        <v>1</v>
      </c>
      <c r="B7" s="20"/>
      <c r="C7" s="20"/>
      <c r="D7" s="20"/>
      <c r="E7" s="20"/>
      <c r="F7" s="20"/>
      <c r="G7" s="20"/>
    </row>
    <row r="8" spans="1:7" s="1" customFormat="1" ht="18.75" x14ac:dyDescent="0.3">
      <c r="A8" s="20" t="s">
        <v>16</v>
      </c>
      <c r="B8" s="20"/>
      <c r="C8" s="20"/>
      <c r="D8" s="20"/>
      <c r="E8" s="20"/>
      <c r="F8" s="20"/>
      <c r="G8" s="20"/>
    </row>
    <row r="9" spans="1:7" s="1" customFormat="1" ht="18.75" x14ac:dyDescent="0.3">
      <c r="A9" s="20" t="s">
        <v>2</v>
      </c>
      <c r="B9" s="20"/>
      <c r="C9" s="20"/>
      <c r="D9" s="20"/>
      <c r="E9" s="20"/>
      <c r="F9" s="20"/>
      <c r="G9" s="20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1</v>
      </c>
      <c r="D11" s="6" t="s">
        <v>3</v>
      </c>
      <c r="E11" s="2"/>
    </row>
    <row r="12" spans="1:7" s="1" customFormat="1" ht="15" customHeight="1" x14ac:dyDescent="0.25">
      <c r="A12" s="3"/>
      <c r="B12" s="4"/>
      <c r="C12" s="5">
        <v>2</v>
      </c>
      <c r="D12" s="6" t="s">
        <v>4</v>
      </c>
      <c r="E12" s="2"/>
    </row>
    <row r="13" spans="1:7" s="1" customFormat="1" ht="15" customHeight="1" x14ac:dyDescent="0.25">
      <c r="A13" s="3"/>
      <c r="B13" s="4"/>
      <c r="C13" s="5">
        <v>3</v>
      </c>
      <c r="D13" s="6" t="s">
        <v>5</v>
      </c>
      <c r="E13" s="2"/>
    </row>
    <row r="14" spans="1:7" s="1" customFormat="1" ht="15" customHeight="1" x14ac:dyDescent="0.25">
      <c r="A14" s="3"/>
      <c r="B14" s="4"/>
      <c r="C14" s="5">
        <v>4</v>
      </c>
      <c r="D14" s="6" t="s">
        <v>6</v>
      </c>
      <c r="E14" s="2"/>
    </row>
    <row r="15" spans="1:7" s="1" customFormat="1" ht="15" customHeight="1" x14ac:dyDescent="0.25">
      <c r="A15" s="3"/>
      <c r="B15" s="4"/>
      <c r="C15" s="5">
        <v>5</v>
      </c>
      <c r="D15" s="6" t="s">
        <v>7</v>
      </c>
      <c r="E15" s="2"/>
    </row>
    <row r="16" spans="1:7" s="1" customFormat="1" ht="15" customHeight="1" x14ac:dyDescent="0.25">
      <c r="A16" s="3"/>
      <c r="B16" s="4"/>
      <c r="C16" s="5">
        <v>6</v>
      </c>
      <c r="D16" s="6" t="s">
        <v>8</v>
      </c>
      <c r="E16" s="2"/>
    </row>
    <row r="17" spans="1:7" s="1" customFormat="1" ht="15" customHeight="1" x14ac:dyDescent="0.25">
      <c r="A17" s="3"/>
      <c r="B17" s="4"/>
      <c r="C17" s="5">
        <v>7</v>
      </c>
      <c r="D17" s="6" t="s">
        <v>9</v>
      </c>
      <c r="E17" s="2"/>
    </row>
    <row r="18" spans="1:7" s="1" customFormat="1" ht="15" customHeight="1" x14ac:dyDescent="0.25">
      <c r="A18" s="3"/>
      <c r="B18" s="4"/>
      <c r="C18" s="5">
        <v>8</v>
      </c>
      <c r="D18" s="18" t="s">
        <v>10</v>
      </c>
      <c r="E18" s="2"/>
      <c r="F18" s="21" t="s">
        <v>25</v>
      </c>
    </row>
    <row r="19" spans="1:7" s="1" customFormat="1" ht="15" customHeight="1" x14ac:dyDescent="0.25">
      <c r="A19" s="3"/>
      <c r="B19" s="4"/>
      <c r="C19" s="2"/>
      <c r="E19" s="2"/>
    </row>
    <row r="20" spans="1:7" s="1" customFormat="1" ht="15" customHeight="1" x14ac:dyDescent="0.25">
      <c r="A20" s="3"/>
      <c r="B20" s="4"/>
      <c r="C20" s="2"/>
      <c r="E20" s="2"/>
    </row>
    <row r="21" spans="1:7" s="1" customFormat="1" ht="15" customHeight="1" x14ac:dyDescent="0.25">
      <c r="A21" s="7" t="s">
        <v>11</v>
      </c>
      <c r="B21" s="8" t="s">
        <v>12</v>
      </c>
      <c r="C21" s="5"/>
      <c r="D21" s="9" t="s">
        <v>13</v>
      </c>
      <c r="E21" s="5"/>
      <c r="F21" s="9" t="s">
        <v>14</v>
      </c>
      <c r="G21" s="9" t="s">
        <v>15</v>
      </c>
    </row>
    <row r="22" spans="1:7" s="1" customFormat="1" ht="15" customHeight="1" x14ac:dyDescent="0.25">
      <c r="A22" s="3"/>
      <c r="B22" s="4"/>
      <c r="C22" s="2"/>
      <c r="E22" s="2"/>
    </row>
    <row r="23" spans="1:7" s="1" customFormat="1" ht="15" customHeight="1" x14ac:dyDescent="0.25">
      <c r="A23" s="10"/>
      <c r="B23" s="11"/>
      <c r="C23" s="12">
        <v>3</v>
      </c>
      <c r="D23" s="13" t="str">
        <f>VLOOKUP(C23,$C$11:$D$18,2)</f>
        <v>SSEML</v>
      </c>
      <c r="E23" s="12">
        <v>2</v>
      </c>
      <c r="F23" s="13" t="str">
        <f>VLOOKUP(E23,$C$11:$D$18,2)</f>
        <v>BEKİRPAŞA LİSESİ</v>
      </c>
      <c r="G23" s="9"/>
    </row>
    <row r="24" spans="1:7" s="1" customFormat="1" ht="15" customHeight="1" x14ac:dyDescent="0.25">
      <c r="A24" s="10"/>
      <c r="B24" s="11"/>
      <c r="C24" s="12">
        <v>4</v>
      </c>
      <c r="D24" s="13" t="str">
        <f>VLOOKUP(C24,$C$11:$D$18,2)</f>
        <v>LAPTA YAVUZLAR LİSESİ</v>
      </c>
      <c r="E24" s="12">
        <v>1</v>
      </c>
      <c r="F24" s="13" t="str">
        <f>VLOOKUP(E24,$C$11:$D$18,2)</f>
        <v>GAZİMAĞUSA TMK</v>
      </c>
      <c r="G24" s="9"/>
    </row>
    <row r="25" spans="1:7" s="1" customFormat="1" ht="15" customHeight="1" x14ac:dyDescent="0.25">
      <c r="A25" s="10"/>
      <c r="B25" s="11"/>
      <c r="C25" s="12">
        <v>5</v>
      </c>
      <c r="D25" s="13" t="str">
        <f>VLOOKUP(C25,$C$11:$D$18,2)</f>
        <v>ESİN LEMAN LİSESİ</v>
      </c>
      <c r="E25" s="12">
        <v>7</v>
      </c>
      <c r="F25" s="13" t="str">
        <f>VLOOKUP(E25,$C$11:$D$18,2)</f>
        <v>HALA S. İLAHİYAT KOL.</v>
      </c>
      <c r="G25" s="9"/>
    </row>
    <row r="26" spans="1:7" s="1" customFormat="1" ht="15" customHeight="1" x14ac:dyDescent="0.25">
      <c r="A26" s="10"/>
      <c r="B26" s="11"/>
      <c r="C26" s="14">
        <v>6</v>
      </c>
      <c r="D26" s="13" t="str">
        <f>VLOOKUP(C26,$C$11:$D$18,2)</f>
        <v>CUMHURİYET LİSESİ</v>
      </c>
      <c r="E26" s="14">
        <v>8</v>
      </c>
      <c r="F26" s="13" t="str">
        <f>VLOOKUP(E26,$C$11:$D$18,2)</f>
        <v>DR. F.K.E.M.L.</v>
      </c>
      <c r="G26" s="9"/>
    </row>
    <row r="27" spans="1:7" s="1" customFormat="1" ht="15" customHeight="1" x14ac:dyDescent="0.25">
      <c r="A27" s="3"/>
      <c r="B27" s="4"/>
      <c r="C27" s="15"/>
      <c r="D27" s="16"/>
      <c r="E27" s="15"/>
      <c r="F27" s="16"/>
    </row>
    <row r="28" spans="1:7" s="1" customFormat="1" ht="15" customHeight="1" x14ac:dyDescent="0.25">
      <c r="A28" s="10"/>
      <c r="B28" s="11"/>
      <c r="C28" s="12">
        <v>1</v>
      </c>
      <c r="D28" s="13" t="str">
        <f>VLOOKUP(C28,$C$11:$D$18,2)</f>
        <v>GAZİMAĞUSA TMK</v>
      </c>
      <c r="E28" s="12">
        <v>5</v>
      </c>
      <c r="F28" s="13" t="str">
        <f>VLOOKUP(E28,$C$11:$D$18,2)</f>
        <v>ESİN LEMAN LİSESİ</v>
      </c>
      <c r="G28" s="9"/>
    </row>
    <row r="29" spans="1:7" s="1" customFormat="1" ht="15" customHeight="1" x14ac:dyDescent="0.25">
      <c r="A29" s="10"/>
      <c r="B29" s="11"/>
      <c r="C29" s="12">
        <v>2</v>
      </c>
      <c r="D29" s="13" t="str">
        <f>VLOOKUP(C29,$C$11:$D$18,2)</f>
        <v>BEKİRPAŞA LİSESİ</v>
      </c>
      <c r="E29" s="12">
        <v>4</v>
      </c>
      <c r="F29" s="13" t="str">
        <f>VLOOKUP(E29,$C$11:$D$18,2)</f>
        <v>LAPTA YAVUZLAR LİSESİ</v>
      </c>
      <c r="G29" s="9"/>
    </row>
    <row r="30" spans="1:7" s="1" customFormat="1" ht="15" customHeight="1" x14ac:dyDescent="0.25">
      <c r="A30" s="10"/>
      <c r="B30" s="11"/>
      <c r="C30" s="12">
        <v>7</v>
      </c>
      <c r="D30" s="13" t="str">
        <f>VLOOKUP(C30,$C$11:$D$18,2)</f>
        <v>HALA S. İLAHİYAT KOL.</v>
      </c>
      <c r="E30" s="12">
        <v>6</v>
      </c>
      <c r="F30" s="13" t="str">
        <f>VLOOKUP(E30,$C$11:$D$18,2)</f>
        <v>CUMHURİYET LİSESİ</v>
      </c>
      <c r="G30" s="9"/>
    </row>
    <row r="31" spans="1:7" s="1" customFormat="1" ht="15" customHeight="1" x14ac:dyDescent="0.25">
      <c r="A31" s="10"/>
      <c r="B31" s="11"/>
      <c r="C31" s="14">
        <v>8</v>
      </c>
      <c r="D31" s="13" t="str">
        <f>VLOOKUP(C31,$C$11:$D$18,2)</f>
        <v>DR. F.K.E.M.L.</v>
      </c>
      <c r="E31" s="14">
        <v>3</v>
      </c>
      <c r="F31" s="13" t="str">
        <f>VLOOKUP(E31,$C$11:$D$18,2)</f>
        <v>SSEML</v>
      </c>
      <c r="G31" s="9"/>
    </row>
    <row r="32" spans="1:7" s="1" customFormat="1" ht="15" customHeight="1" x14ac:dyDescent="0.25">
      <c r="A32" s="3"/>
      <c r="B32" s="4"/>
      <c r="C32" s="15"/>
      <c r="D32" s="16"/>
      <c r="E32" s="15"/>
      <c r="F32" s="16"/>
    </row>
    <row r="33" spans="1:7" s="1" customFormat="1" ht="15" customHeight="1" x14ac:dyDescent="0.25">
      <c r="A33" s="10"/>
      <c r="B33" s="11"/>
      <c r="C33" s="12">
        <v>4</v>
      </c>
      <c r="D33" s="13" t="str">
        <f>VLOOKUP(C33,$C$11:$D$18,2)</f>
        <v>LAPTA YAVUZLAR LİSESİ</v>
      </c>
      <c r="E33" s="12">
        <v>3</v>
      </c>
      <c r="F33" s="13" t="str">
        <f>VLOOKUP(E33,$C$11:$D$18,2)</f>
        <v>SSEML</v>
      </c>
      <c r="G33" s="9"/>
    </row>
    <row r="34" spans="1:7" s="1" customFormat="1" ht="15" customHeight="1" x14ac:dyDescent="0.25">
      <c r="A34" s="10"/>
      <c r="B34" s="11"/>
      <c r="C34" s="12">
        <v>5</v>
      </c>
      <c r="D34" s="13" t="str">
        <f>VLOOKUP(C34,$C$11:$D$18,2)</f>
        <v>ESİN LEMAN LİSESİ</v>
      </c>
      <c r="E34" s="12">
        <v>2</v>
      </c>
      <c r="F34" s="13" t="str">
        <f>VLOOKUP(E34,$C$11:$D$18,2)</f>
        <v>BEKİRPAŞA LİSESİ</v>
      </c>
      <c r="G34" s="9"/>
    </row>
    <row r="35" spans="1:7" s="1" customFormat="1" ht="15" customHeight="1" x14ac:dyDescent="0.25">
      <c r="A35" s="10"/>
      <c r="B35" s="11"/>
      <c r="C35" s="12">
        <v>6</v>
      </c>
      <c r="D35" s="13" t="str">
        <f>VLOOKUP(C35,$C$11:$D$18,2)</f>
        <v>CUMHURİYET LİSESİ</v>
      </c>
      <c r="E35" s="12">
        <v>1</v>
      </c>
      <c r="F35" s="13" t="str">
        <f>VLOOKUP(E35,$C$11:$D$18,2)</f>
        <v>GAZİMAĞUSA TMK</v>
      </c>
      <c r="G35" s="9"/>
    </row>
    <row r="36" spans="1:7" s="1" customFormat="1" ht="15" customHeight="1" x14ac:dyDescent="0.25">
      <c r="A36" s="10"/>
      <c r="B36" s="11"/>
      <c r="C36" s="14">
        <v>7</v>
      </c>
      <c r="D36" s="13" t="str">
        <f>VLOOKUP(C36,$C$11:$D$18,2)</f>
        <v>HALA S. İLAHİYAT KOL.</v>
      </c>
      <c r="E36" s="14">
        <v>8</v>
      </c>
      <c r="F36" s="13" t="str">
        <f>VLOOKUP(E36,$C$11:$D$18,2)</f>
        <v>DR. F.K.E.M.L.</v>
      </c>
      <c r="G36" s="9"/>
    </row>
    <row r="37" spans="1:7" s="1" customFormat="1" ht="15" customHeight="1" x14ac:dyDescent="0.25">
      <c r="A37" s="3"/>
      <c r="B37" s="4"/>
      <c r="C37" s="15"/>
      <c r="D37" s="16"/>
      <c r="E37" s="15"/>
      <c r="F37" s="16"/>
    </row>
    <row r="38" spans="1:7" s="1" customFormat="1" ht="15" customHeight="1" x14ac:dyDescent="0.25">
      <c r="A38" s="10"/>
      <c r="B38" s="11"/>
      <c r="C38" s="12">
        <v>1</v>
      </c>
      <c r="D38" s="13" t="str">
        <f>VLOOKUP(C38,$C$11:$D$18,2)</f>
        <v>GAZİMAĞUSA TMK</v>
      </c>
      <c r="E38" s="12">
        <v>7</v>
      </c>
      <c r="F38" s="13" t="str">
        <f>VLOOKUP(E38,$C$11:$D$18,2)</f>
        <v>HALA S. İLAHİYAT KOL.</v>
      </c>
      <c r="G38" s="9"/>
    </row>
    <row r="39" spans="1:7" s="1" customFormat="1" ht="15" customHeight="1" x14ac:dyDescent="0.25">
      <c r="A39" s="10"/>
      <c r="B39" s="11"/>
      <c r="C39" s="12">
        <v>2</v>
      </c>
      <c r="D39" s="13" t="str">
        <f>VLOOKUP(C39,$C$11:$D$18,2)</f>
        <v>BEKİRPAŞA LİSESİ</v>
      </c>
      <c r="E39" s="12">
        <v>6</v>
      </c>
      <c r="F39" s="13" t="str">
        <f>VLOOKUP(E39,$C$11:$D$18,2)</f>
        <v>CUMHURİYET LİSESİ</v>
      </c>
      <c r="G39" s="9"/>
    </row>
    <row r="40" spans="1:7" s="1" customFormat="1" ht="15" customHeight="1" x14ac:dyDescent="0.25">
      <c r="A40" s="10"/>
      <c r="B40" s="11"/>
      <c r="C40" s="12">
        <v>3</v>
      </c>
      <c r="D40" s="13" t="str">
        <f>VLOOKUP(C40,$C$11:$D$18,2)</f>
        <v>SSEML</v>
      </c>
      <c r="E40" s="12">
        <v>5</v>
      </c>
      <c r="F40" s="13" t="str">
        <f>VLOOKUP(E40,$C$11:$D$18,2)</f>
        <v>ESİN LEMAN LİSESİ</v>
      </c>
      <c r="G40" s="9"/>
    </row>
    <row r="41" spans="1:7" s="1" customFormat="1" ht="15" customHeight="1" x14ac:dyDescent="0.25">
      <c r="A41" s="10"/>
      <c r="B41" s="11"/>
      <c r="C41" s="14">
        <v>8</v>
      </c>
      <c r="D41" s="13" t="str">
        <f>VLOOKUP(C41,$C$11:$D$18,2)</f>
        <v>DR. F.K.E.M.L.</v>
      </c>
      <c r="E41" s="14">
        <v>4</v>
      </c>
      <c r="F41" s="13" t="str">
        <f>VLOOKUP(E41,$C$11:$D$18,2)</f>
        <v>LAPTA YAVUZLAR LİSESİ</v>
      </c>
      <c r="G41" s="9"/>
    </row>
    <row r="42" spans="1:7" s="1" customFormat="1" ht="15" customHeight="1" x14ac:dyDescent="0.25">
      <c r="A42" s="3"/>
      <c r="B42" s="4"/>
      <c r="C42" s="15"/>
      <c r="D42" s="16"/>
      <c r="E42" s="15"/>
      <c r="F42" s="16"/>
    </row>
    <row r="43" spans="1:7" s="1" customFormat="1" ht="15" customHeight="1" x14ac:dyDescent="0.25">
      <c r="A43" s="10"/>
      <c r="B43" s="11"/>
      <c r="C43" s="12">
        <v>5</v>
      </c>
      <c r="D43" s="13" t="str">
        <f>VLOOKUP(C43,$C$11:$D$18,2)</f>
        <v>ESİN LEMAN LİSESİ</v>
      </c>
      <c r="E43" s="12">
        <v>4</v>
      </c>
      <c r="F43" s="13" t="str">
        <f>VLOOKUP(E43,$C$11:$D$18,2)</f>
        <v>LAPTA YAVUZLAR LİSESİ</v>
      </c>
      <c r="G43" s="9"/>
    </row>
    <row r="44" spans="1:7" s="1" customFormat="1" ht="15" customHeight="1" x14ac:dyDescent="0.25">
      <c r="A44" s="10"/>
      <c r="B44" s="11"/>
      <c r="C44" s="12">
        <v>6</v>
      </c>
      <c r="D44" s="13" t="str">
        <f>VLOOKUP(C44,$C$11:$D$18,2)</f>
        <v>CUMHURİYET LİSESİ</v>
      </c>
      <c r="E44" s="12">
        <v>3</v>
      </c>
      <c r="F44" s="13" t="str">
        <f>VLOOKUP(E44,$C$11:$D$18,2)</f>
        <v>SSEML</v>
      </c>
      <c r="G44" s="9"/>
    </row>
    <row r="45" spans="1:7" s="1" customFormat="1" ht="15" customHeight="1" x14ac:dyDescent="0.25">
      <c r="A45" s="10"/>
      <c r="B45" s="11"/>
      <c r="C45" s="12">
        <v>7</v>
      </c>
      <c r="D45" s="13" t="str">
        <f>VLOOKUP(C45,$C$11:$D$18,2)</f>
        <v>HALA S. İLAHİYAT KOL.</v>
      </c>
      <c r="E45" s="12">
        <v>2</v>
      </c>
      <c r="F45" s="13" t="str">
        <f>VLOOKUP(E45,$C$11:$D$18,2)</f>
        <v>BEKİRPAŞA LİSESİ</v>
      </c>
      <c r="G45" s="9"/>
    </row>
    <row r="46" spans="1:7" s="1" customFormat="1" ht="15" customHeight="1" x14ac:dyDescent="0.25">
      <c r="A46" s="10"/>
      <c r="B46" s="11"/>
      <c r="C46" s="14">
        <v>8</v>
      </c>
      <c r="D46" s="13" t="str">
        <f>VLOOKUP(C46,$C$11:$D$18,2)</f>
        <v>DR. F.K.E.M.L.</v>
      </c>
      <c r="E46" s="14">
        <v>1</v>
      </c>
      <c r="F46" s="13" t="str">
        <f>VLOOKUP(E46,$C$11:$D$18,2)</f>
        <v>GAZİMAĞUSA TMK</v>
      </c>
      <c r="G46" s="9"/>
    </row>
    <row r="47" spans="1:7" s="1" customFormat="1" ht="15" customHeight="1" x14ac:dyDescent="0.25">
      <c r="A47" s="3"/>
      <c r="B47" s="4"/>
      <c r="C47" s="15"/>
      <c r="D47" s="16"/>
      <c r="E47" s="15"/>
      <c r="F47" s="16"/>
    </row>
    <row r="48" spans="1:7" s="1" customFormat="1" ht="15" customHeight="1" x14ac:dyDescent="0.25">
      <c r="A48" s="10"/>
      <c r="B48" s="11"/>
      <c r="C48" s="12">
        <v>2</v>
      </c>
      <c r="D48" s="13" t="str">
        <f>VLOOKUP(C48,$C$11:$D$18,2)</f>
        <v>BEKİRPAŞA LİSESİ</v>
      </c>
      <c r="E48" s="12">
        <v>1</v>
      </c>
      <c r="F48" s="13" t="str">
        <f>VLOOKUP(E48,$C$11:$D$18,2)</f>
        <v>GAZİMAĞUSA TMK</v>
      </c>
      <c r="G48" s="9"/>
    </row>
    <row r="49" spans="1:7" s="1" customFormat="1" ht="15" customHeight="1" x14ac:dyDescent="0.25">
      <c r="A49" s="10"/>
      <c r="B49" s="11"/>
      <c r="C49" s="12">
        <v>3</v>
      </c>
      <c r="D49" s="13" t="str">
        <f>VLOOKUP(C49,$C$11:$D$18,2)</f>
        <v>SSEML</v>
      </c>
      <c r="E49" s="12">
        <v>7</v>
      </c>
      <c r="F49" s="13" t="str">
        <f>VLOOKUP(E49,$C$11:$D$18,2)</f>
        <v>HALA S. İLAHİYAT KOL.</v>
      </c>
      <c r="G49" s="9"/>
    </row>
    <row r="50" spans="1:7" s="1" customFormat="1" ht="15" customHeight="1" x14ac:dyDescent="0.25">
      <c r="A50" s="10"/>
      <c r="B50" s="11"/>
      <c r="C50" s="12">
        <v>4</v>
      </c>
      <c r="D50" s="13" t="str">
        <f>VLOOKUP(C50,$C$11:$D$18,2)</f>
        <v>LAPTA YAVUZLAR LİSESİ</v>
      </c>
      <c r="E50" s="12">
        <v>6</v>
      </c>
      <c r="F50" s="13" t="str">
        <f>VLOOKUP(E50,$C$11:$D$18,2)</f>
        <v>CUMHURİYET LİSESİ</v>
      </c>
      <c r="G50" s="9"/>
    </row>
    <row r="51" spans="1:7" s="1" customFormat="1" ht="15" customHeight="1" x14ac:dyDescent="0.25">
      <c r="A51" s="10"/>
      <c r="B51" s="11"/>
      <c r="C51" s="12">
        <v>5</v>
      </c>
      <c r="D51" s="13" t="str">
        <f>VLOOKUP(C51,$C$11:$D$18,2)</f>
        <v>ESİN LEMAN LİSESİ</v>
      </c>
      <c r="E51" s="12">
        <v>8</v>
      </c>
      <c r="F51" s="13" t="str">
        <f>VLOOKUP(E51,$C$11:$D$18,2)</f>
        <v>DR. F.K.E.M.L.</v>
      </c>
      <c r="G51" s="9"/>
    </row>
    <row r="52" spans="1:7" s="1" customFormat="1" ht="15" customHeight="1" x14ac:dyDescent="0.25">
      <c r="A52" s="3"/>
      <c r="B52" s="4"/>
      <c r="C52" s="15"/>
      <c r="D52" s="16"/>
      <c r="E52" s="15"/>
      <c r="F52" s="16"/>
    </row>
    <row r="53" spans="1:7" s="1" customFormat="1" ht="15" customHeight="1" x14ac:dyDescent="0.25">
      <c r="A53" s="10"/>
      <c r="B53" s="11"/>
      <c r="C53" s="12">
        <v>1</v>
      </c>
      <c r="D53" s="13" t="str">
        <f>VLOOKUP(C53,$C$11:$D$18,2)</f>
        <v>GAZİMAĞUSA TMK</v>
      </c>
      <c r="E53" s="12">
        <v>3</v>
      </c>
      <c r="F53" s="13" t="str">
        <f>VLOOKUP(E53,$C$11:$D$18,2)</f>
        <v>SSEML</v>
      </c>
      <c r="G53" s="9"/>
    </row>
    <row r="54" spans="1:7" s="1" customFormat="1" ht="15" customHeight="1" x14ac:dyDescent="0.25">
      <c r="A54" s="10"/>
      <c r="B54" s="11"/>
      <c r="C54" s="12">
        <v>6</v>
      </c>
      <c r="D54" s="13" t="str">
        <f>VLOOKUP(C54,$C$11:$D$18,2)</f>
        <v>CUMHURİYET LİSESİ</v>
      </c>
      <c r="E54" s="12">
        <v>5</v>
      </c>
      <c r="F54" s="13" t="str">
        <f>VLOOKUP(E54,$C$11:$D$18,2)</f>
        <v>ESİN LEMAN LİSESİ</v>
      </c>
      <c r="G54" s="9"/>
    </row>
    <row r="55" spans="1:7" s="1" customFormat="1" ht="15" customHeight="1" x14ac:dyDescent="0.25">
      <c r="A55" s="10"/>
      <c r="B55" s="11"/>
      <c r="C55" s="12">
        <v>7</v>
      </c>
      <c r="D55" s="13" t="str">
        <f>VLOOKUP(C55,$C$11:$D$18,2)</f>
        <v>HALA S. İLAHİYAT KOL.</v>
      </c>
      <c r="E55" s="12">
        <v>4</v>
      </c>
      <c r="F55" s="13" t="str">
        <f>VLOOKUP(E55,$C$11:$D$18,2)</f>
        <v>LAPTA YAVUZLAR LİSESİ</v>
      </c>
      <c r="G55" s="9"/>
    </row>
    <row r="56" spans="1:7" s="1" customFormat="1" ht="15" customHeight="1" x14ac:dyDescent="0.25">
      <c r="A56" s="10"/>
      <c r="B56" s="11"/>
      <c r="C56" s="12">
        <v>8</v>
      </c>
      <c r="D56" s="13" t="str">
        <f>VLOOKUP(C56,$C$11:$D$18,2)</f>
        <v>DR. F.K.E.M.L.</v>
      </c>
      <c r="E56" s="12">
        <v>2</v>
      </c>
      <c r="F56" s="13" t="str">
        <f>VLOOKUP(E56,$C$11:$D$18,2)</f>
        <v>BEKİRPAŞA LİSESİ</v>
      </c>
      <c r="G56" s="9"/>
    </row>
  </sheetData>
  <mergeCells count="4">
    <mergeCell ref="A6:G6"/>
    <mergeCell ref="A7:G7"/>
    <mergeCell ref="A8:G8"/>
    <mergeCell ref="A9:G9"/>
  </mergeCells>
  <printOptions horizontalCentered="1"/>
  <pageMargins left="0.19685039370078741" right="0.19685039370078741" top="0.39370078740157483" bottom="0.19685039370078741" header="0.39370078740157483" footer="0.19685039370078741"/>
  <pageSetup paperSize="9" scale="75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G56"/>
  <sheetViews>
    <sheetView topLeftCell="A4" zoomScaleNormal="100" workbookViewId="0">
      <selection activeCell="A8" sqref="A8:G8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7" customWidth="1"/>
    <col min="4" max="4" width="38.7109375" customWidth="1"/>
    <col min="5" max="5" width="2.7109375" style="17" customWidth="1"/>
    <col min="6" max="6" width="38.7109375" customWidth="1"/>
    <col min="7" max="7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9" t="s">
        <v>0</v>
      </c>
      <c r="B6" s="19"/>
      <c r="C6" s="19"/>
      <c r="D6" s="19"/>
      <c r="E6" s="19"/>
      <c r="F6" s="19"/>
      <c r="G6" s="19"/>
    </row>
    <row r="7" spans="1:7" s="1" customFormat="1" ht="18.75" x14ac:dyDescent="0.3">
      <c r="A7" s="20" t="s">
        <v>1</v>
      </c>
      <c r="B7" s="20"/>
      <c r="C7" s="20"/>
      <c r="D7" s="20"/>
      <c r="E7" s="20"/>
      <c r="F7" s="20"/>
      <c r="G7" s="20"/>
    </row>
    <row r="8" spans="1:7" s="1" customFormat="1" ht="18.75" x14ac:dyDescent="0.3">
      <c r="A8" s="20" t="s">
        <v>16</v>
      </c>
      <c r="B8" s="20"/>
      <c r="C8" s="20"/>
      <c r="D8" s="20"/>
      <c r="E8" s="20"/>
      <c r="F8" s="20"/>
      <c r="G8" s="20"/>
    </row>
    <row r="9" spans="1:7" s="1" customFormat="1" ht="18.75" x14ac:dyDescent="0.3">
      <c r="A9" s="20" t="s">
        <v>17</v>
      </c>
      <c r="B9" s="20"/>
      <c r="C9" s="20"/>
      <c r="D9" s="20"/>
      <c r="E9" s="20"/>
      <c r="F9" s="20"/>
      <c r="G9" s="20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0</v>
      </c>
      <c r="D11" s="6"/>
      <c r="E11" s="2"/>
    </row>
    <row r="12" spans="1:7" s="1" customFormat="1" ht="15" customHeight="1" x14ac:dyDescent="0.25">
      <c r="A12" s="3"/>
      <c r="B12" s="4"/>
      <c r="C12" s="5">
        <v>1</v>
      </c>
      <c r="D12" s="6" t="s">
        <v>18</v>
      </c>
      <c r="E12" s="2"/>
    </row>
    <row r="13" spans="1:7" s="1" customFormat="1" ht="15" customHeight="1" x14ac:dyDescent="0.25">
      <c r="A13" s="3"/>
      <c r="B13" s="4"/>
      <c r="C13" s="5">
        <v>2</v>
      </c>
      <c r="D13" s="6" t="s">
        <v>19</v>
      </c>
      <c r="E13" s="2"/>
    </row>
    <row r="14" spans="1:7" s="1" customFormat="1" ht="15" customHeight="1" x14ac:dyDescent="0.25">
      <c r="A14" s="3"/>
      <c r="B14" s="4"/>
      <c r="C14" s="5">
        <v>3</v>
      </c>
      <c r="D14" s="6" t="s">
        <v>20</v>
      </c>
      <c r="E14" s="2"/>
    </row>
    <row r="15" spans="1:7" s="1" customFormat="1" ht="15" customHeight="1" x14ac:dyDescent="0.25">
      <c r="A15" s="3"/>
      <c r="B15" s="4"/>
      <c r="C15" s="5">
        <v>4</v>
      </c>
      <c r="D15" s="6" t="s">
        <v>21</v>
      </c>
      <c r="E15" s="2"/>
    </row>
    <row r="16" spans="1:7" s="1" customFormat="1" ht="15" customHeight="1" x14ac:dyDescent="0.25">
      <c r="A16" s="3"/>
      <c r="B16" s="4"/>
      <c r="C16" s="5">
        <v>5</v>
      </c>
      <c r="D16" s="6" t="s">
        <v>22</v>
      </c>
      <c r="E16" s="2"/>
    </row>
    <row r="17" spans="1:7" s="1" customFormat="1" ht="15" customHeight="1" x14ac:dyDescent="0.25">
      <c r="A17" s="3"/>
      <c r="B17" s="4"/>
      <c r="C17" s="5">
        <v>6</v>
      </c>
      <c r="D17" s="6" t="s">
        <v>23</v>
      </c>
      <c r="E17" s="2"/>
    </row>
    <row r="18" spans="1:7" s="1" customFormat="1" ht="15" customHeight="1" x14ac:dyDescent="0.25">
      <c r="A18" s="3"/>
      <c r="B18" s="4"/>
      <c r="C18" s="5">
        <v>7</v>
      </c>
      <c r="D18" s="6" t="s">
        <v>24</v>
      </c>
      <c r="E18" s="2"/>
    </row>
    <row r="19" spans="1:7" s="1" customFormat="1" ht="15" customHeight="1" x14ac:dyDescent="0.25">
      <c r="A19" s="3"/>
      <c r="B19" s="4"/>
      <c r="C19" s="2"/>
      <c r="E19" s="2"/>
    </row>
    <row r="20" spans="1:7" s="1" customFormat="1" ht="15" customHeight="1" x14ac:dyDescent="0.25">
      <c r="A20" s="3"/>
      <c r="B20" s="4"/>
      <c r="C20" s="2"/>
      <c r="E20" s="2"/>
    </row>
    <row r="21" spans="1:7" s="1" customFormat="1" ht="15" customHeight="1" x14ac:dyDescent="0.25">
      <c r="A21" s="7" t="s">
        <v>11</v>
      </c>
      <c r="B21" s="8" t="s">
        <v>12</v>
      </c>
      <c r="C21" s="5"/>
      <c r="D21" s="9" t="s">
        <v>13</v>
      </c>
      <c r="E21" s="5"/>
      <c r="F21" s="9" t="s">
        <v>14</v>
      </c>
      <c r="G21" s="9" t="s">
        <v>15</v>
      </c>
    </row>
    <row r="22" spans="1:7" s="1" customFormat="1" ht="15" customHeight="1" x14ac:dyDescent="0.25">
      <c r="A22" s="3"/>
      <c r="B22" s="4"/>
      <c r="C22" s="2"/>
      <c r="E22" s="2"/>
    </row>
    <row r="23" spans="1:7" s="1" customFormat="1" ht="15" customHeight="1" x14ac:dyDescent="0.25">
      <c r="A23" s="3"/>
      <c r="B23" s="4"/>
      <c r="C23" s="12">
        <v>0</v>
      </c>
      <c r="D23" s="13">
        <f>VLOOKUP(C23,$C$11:$D$18,2)</f>
        <v>0</v>
      </c>
      <c r="E23" s="12">
        <v>1</v>
      </c>
      <c r="F23" s="13" t="str">
        <f>VLOOKUP(E23,$C$11:$D$18,2)</f>
        <v>NKL</v>
      </c>
      <c r="G23" s="9"/>
    </row>
    <row r="24" spans="1:7" s="1" customFormat="1" ht="15" customHeight="1" x14ac:dyDescent="0.25">
      <c r="A24" s="10"/>
      <c r="B24" s="11"/>
      <c r="C24" s="12">
        <v>7</v>
      </c>
      <c r="D24" s="13" t="str">
        <f t="shared" ref="D24:F26" si="0">VLOOKUP(C24,$C$11:$D$18,2)</f>
        <v>LTL</v>
      </c>
      <c r="E24" s="12">
        <v>2</v>
      </c>
      <c r="F24" s="13" t="str">
        <f t="shared" si="0"/>
        <v>KURTULUŞ LİSESİ</v>
      </c>
      <c r="G24" s="9"/>
    </row>
    <row r="25" spans="1:7" s="1" customFormat="1" ht="15" customHeight="1" x14ac:dyDescent="0.25">
      <c r="A25" s="10"/>
      <c r="B25" s="11"/>
      <c r="C25" s="12">
        <v>3</v>
      </c>
      <c r="D25" s="13" t="str">
        <f t="shared" si="0"/>
        <v>HTL</v>
      </c>
      <c r="E25" s="12">
        <v>6</v>
      </c>
      <c r="F25" s="13" t="str">
        <f t="shared" si="0"/>
        <v>20 TEMMUZ FEN LİSESİ</v>
      </c>
      <c r="G25" s="9"/>
    </row>
    <row r="26" spans="1:7" s="1" customFormat="1" ht="15" customHeight="1" x14ac:dyDescent="0.25">
      <c r="A26" s="10"/>
      <c r="B26" s="11"/>
      <c r="C26" s="14">
        <v>5</v>
      </c>
      <c r="D26" s="13" t="str">
        <f t="shared" si="0"/>
        <v>AML</v>
      </c>
      <c r="E26" s="14">
        <v>4</v>
      </c>
      <c r="F26" s="13" t="str">
        <f t="shared" si="0"/>
        <v>ANAFARTALAR LİSESİ</v>
      </c>
      <c r="G26" s="9"/>
    </row>
    <row r="27" spans="1:7" s="1" customFormat="1" ht="15" customHeight="1" x14ac:dyDescent="0.25">
      <c r="A27" s="3"/>
      <c r="B27" s="4"/>
      <c r="C27" s="15"/>
      <c r="D27" s="16"/>
      <c r="E27" s="15"/>
      <c r="F27" s="16"/>
    </row>
    <row r="28" spans="1:7" s="1" customFormat="1" ht="15" customHeight="1" x14ac:dyDescent="0.25">
      <c r="A28" s="3"/>
      <c r="B28" s="4"/>
      <c r="C28" s="12">
        <v>0</v>
      </c>
      <c r="D28" s="13">
        <f>VLOOKUP(C28,$C$11:$D$18,2)</f>
        <v>0</v>
      </c>
      <c r="E28" s="12">
        <v>2</v>
      </c>
      <c r="F28" s="13" t="str">
        <f>VLOOKUP(E28,$C$11:$D$18,2)</f>
        <v>KURTULUŞ LİSESİ</v>
      </c>
      <c r="G28" s="9"/>
    </row>
    <row r="29" spans="1:7" s="1" customFormat="1" ht="15" customHeight="1" x14ac:dyDescent="0.25">
      <c r="A29" s="10"/>
      <c r="B29" s="11"/>
      <c r="C29" s="12">
        <v>1</v>
      </c>
      <c r="D29" s="13" t="str">
        <f>VLOOKUP(C29,$C$11:$D$18,2)</f>
        <v>NKL</v>
      </c>
      <c r="E29" s="12">
        <v>3</v>
      </c>
      <c r="F29" s="13" t="str">
        <f>VLOOKUP(E29,$C$11:$D$18,2)</f>
        <v>HTL</v>
      </c>
      <c r="G29" s="9"/>
    </row>
    <row r="30" spans="1:7" s="1" customFormat="1" ht="15" customHeight="1" x14ac:dyDescent="0.25">
      <c r="A30" s="10"/>
      <c r="B30" s="11"/>
      <c r="C30" s="12">
        <v>4</v>
      </c>
      <c r="D30" s="13" t="str">
        <f>VLOOKUP(C30,$C$11:$D$18,2)</f>
        <v>ANAFARTALAR LİSESİ</v>
      </c>
      <c r="E30" s="12">
        <v>7</v>
      </c>
      <c r="F30" s="13" t="str">
        <f>VLOOKUP(E30,$C$11:$D$18,2)</f>
        <v>LTL</v>
      </c>
      <c r="G30" s="9"/>
    </row>
    <row r="31" spans="1:7" s="1" customFormat="1" ht="15" customHeight="1" x14ac:dyDescent="0.25">
      <c r="A31" s="10"/>
      <c r="B31" s="11"/>
      <c r="C31" s="14">
        <v>6</v>
      </c>
      <c r="D31" s="13" t="str">
        <f>VLOOKUP(C31,$C$11:$D$18,2)</f>
        <v>20 TEMMUZ FEN LİSESİ</v>
      </c>
      <c r="E31" s="14">
        <v>5</v>
      </c>
      <c r="F31" s="13" t="str">
        <f>VLOOKUP(E31,$C$11:$D$18,2)</f>
        <v>AML</v>
      </c>
      <c r="G31" s="9"/>
    </row>
    <row r="32" spans="1:7" s="1" customFormat="1" ht="15" customHeight="1" x14ac:dyDescent="0.25">
      <c r="A32" s="3"/>
      <c r="B32" s="4"/>
      <c r="C32" s="15"/>
      <c r="D32" s="16"/>
      <c r="E32" s="15"/>
      <c r="F32" s="16"/>
    </row>
    <row r="33" spans="1:7" s="1" customFormat="1" ht="15" customHeight="1" x14ac:dyDescent="0.25">
      <c r="A33" s="3"/>
      <c r="B33" s="4"/>
      <c r="C33" s="12">
        <v>0</v>
      </c>
      <c r="D33" s="13">
        <f>VLOOKUP(C33,$C$11:$D$18,2)</f>
        <v>0</v>
      </c>
      <c r="E33" s="12">
        <v>3</v>
      </c>
      <c r="F33" s="13" t="str">
        <f>VLOOKUP(E33,$C$11:$D$18,2)</f>
        <v>HTL</v>
      </c>
      <c r="G33" s="9"/>
    </row>
    <row r="34" spans="1:7" s="1" customFormat="1" ht="15" customHeight="1" x14ac:dyDescent="0.25">
      <c r="A34" s="10"/>
      <c r="B34" s="11"/>
      <c r="C34" s="12">
        <v>2</v>
      </c>
      <c r="D34" s="13" t="str">
        <f>VLOOKUP(C34,$C$11:$D$18,2)</f>
        <v>KURTULUŞ LİSESİ</v>
      </c>
      <c r="E34" s="12">
        <v>4</v>
      </c>
      <c r="F34" s="13" t="str">
        <f>VLOOKUP(E34,$C$11:$D$18,2)</f>
        <v>ANAFARTALAR LİSESİ</v>
      </c>
      <c r="G34" s="9"/>
    </row>
    <row r="35" spans="1:7" s="1" customFormat="1" ht="15" customHeight="1" x14ac:dyDescent="0.25">
      <c r="A35" s="10"/>
      <c r="B35" s="11"/>
      <c r="C35" s="12">
        <v>5</v>
      </c>
      <c r="D35" s="13" t="str">
        <f>VLOOKUP(C35,$C$11:$D$18,2)</f>
        <v>AML</v>
      </c>
      <c r="E35" s="12">
        <v>1</v>
      </c>
      <c r="F35" s="13" t="str">
        <f>VLOOKUP(E35,$C$11:$D$18,2)</f>
        <v>NKL</v>
      </c>
      <c r="G35" s="9"/>
    </row>
    <row r="36" spans="1:7" s="1" customFormat="1" ht="15" customHeight="1" x14ac:dyDescent="0.25">
      <c r="A36" s="10"/>
      <c r="B36" s="11"/>
      <c r="C36" s="14">
        <v>7</v>
      </c>
      <c r="D36" s="13" t="str">
        <f>VLOOKUP(C36,$C$11:$D$18,2)</f>
        <v>LTL</v>
      </c>
      <c r="E36" s="14">
        <v>6</v>
      </c>
      <c r="F36" s="13" t="str">
        <f>VLOOKUP(E36,$C$11:$D$18,2)</f>
        <v>20 TEMMUZ FEN LİSESİ</v>
      </c>
      <c r="G36" s="9"/>
    </row>
    <row r="37" spans="1:7" s="1" customFormat="1" ht="15" customHeight="1" x14ac:dyDescent="0.25">
      <c r="A37" s="3"/>
      <c r="B37" s="4"/>
      <c r="C37" s="15"/>
      <c r="D37" s="16"/>
      <c r="E37" s="15"/>
      <c r="F37" s="16"/>
    </row>
    <row r="38" spans="1:7" s="1" customFormat="1" ht="15" customHeight="1" x14ac:dyDescent="0.25">
      <c r="A38" s="3"/>
      <c r="B38" s="4"/>
      <c r="C38" s="12">
        <v>0</v>
      </c>
      <c r="D38" s="13">
        <f>VLOOKUP(C38,$C$11:$D$18,2)</f>
        <v>0</v>
      </c>
      <c r="E38" s="12">
        <v>4</v>
      </c>
      <c r="F38" s="13" t="str">
        <f>VLOOKUP(E38,$C$11:$D$18,2)</f>
        <v>ANAFARTALAR LİSESİ</v>
      </c>
      <c r="G38" s="9"/>
    </row>
    <row r="39" spans="1:7" s="1" customFormat="1" ht="15" customHeight="1" x14ac:dyDescent="0.25">
      <c r="A39" s="10"/>
      <c r="B39" s="11"/>
      <c r="C39" s="12">
        <v>3</v>
      </c>
      <c r="D39" s="13" t="str">
        <f>VLOOKUP(C39,$C$11:$D$18,2)</f>
        <v>HTL</v>
      </c>
      <c r="E39" s="12">
        <v>5</v>
      </c>
      <c r="F39" s="13" t="str">
        <f>VLOOKUP(E39,$C$11:$D$18,2)</f>
        <v>AML</v>
      </c>
      <c r="G39" s="9"/>
    </row>
    <row r="40" spans="1:7" s="1" customFormat="1" ht="15" customHeight="1" x14ac:dyDescent="0.25">
      <c r="A40" s="10"/>
      <c r="B40" s="11"/>
      <c r="C40" s="12">
        <v>6</v>
      </c>
      <c r="D40" s="13" t="str">
        <f>VLOOKUP(C40,$C$11:$D$18,2)</f>
        <v>20 TEMMUZ FEN LİSESİ</v>
      </c>
      <c r="E40" s="12">
        <v>2</v>
      </c>
      <c r="F40" s="13" t="str">
        <f>VLOOKUP(E40,$C$11:$D$18,2)</f>
        <v>KURTULUŞ LİSESİ</v>
      </c>
      <c r="G40" s="9"/>
    </row>
    <row r="41" spans="1:7" s="1" customFormat="1" ht="15" customHeight="1" x14ac:dyDescent="0.25">
      <c r="A41" s="10"/>
      <c r="B41" s="11"/>
      <c r="C41" s="14">
        <v>1</v>
      </c>
      <c r="D41" s="13" t="str">
        <f>VLOOKUP(C41,$C$11:$D$18,2)</f>
        <v>NKL</v>
      </c>
      <c r="E41" s="14">
        <v>7</v>
      </c>
      <c r="F41" s="13" t="str">
        <f>VLOOKUP(E41,$C$11:$D$18,2)</f>
        <v>LTL</v>
      </c>
      <c r="G41" s="9"/>
    </row>
    <row r="42" spans="1:7" s="1" customFormat="1" ht="15" customHeight="1" x14ac:dyDescent="0.25">
      <c r="A42" s="3"/>
      <c r="B42" s="4"/>
      <c r="C42" s="15"/>
      <c r="D42" s="16"/>
      <c r="E42" s="15"/>
      <c r="F42" s="16"/>
    </row>
    <row r="43" spans="1:7" s="1" customFormat="1" ht="15" customHeight="1" x14ac:dyDescent="0.25">
      <c r="A43" s="3"/>
      <c r="B43" s="4"/>
      <c r="C43" s="12">
        <v>0</v>
      </c>
      <c r="D43" s="13">
        <f>VLOOKUP(C43,$C$11:$D$18,2)</f>
        <v>0</v>
      </c>
      <c r="E43" s="12">
        <v>5</v>
      </c>
      <c r="F43" s="13" t="str">
        <f>VLOOKUP(E43,$C$11:$D$18,2)</f>
        <v>AML</v>
      </c>
      <c r="G43" s="9"/>
    </row>
    <row r="44" spans="1:7" s="1" customFormat="1" ht="15" customHeight="1" x14ac:dyDescent="0.25">
      <c r="A44" s="10"/>
      <c r="B44" s="11"/>
      <c r="C44" s="12">
        <v>4</v>
      </c>
      <c r="D44" s="13" t="str">
        <f>VLOOKUP(C44,$C$11:$D$18,2)</f>
        <v>ANAFARTALAR LİSESİ</v>
      </c>
      <c r="E44" s="12">
        <v>6</v>
      </c>
      <c r="F44" s="13" t="str">
        <f>VLOOKUP(E44,$C$11:$D$18,2)</f>
        <v>20 TEMMUZ FEN LİSESİ</v>
      </c>
      <c r="G44" s="9"/>
    </row>
    <row r="45" spans="1:7" s="1" customFormat="1" ht="15" customHeight="1" x14ac:dyDescent="0.25">
      <c r="A45" s="10"/>
      <c r="B45" s="11"/>
      <c r="C45" s="12">
        <v>7</v>
      </c>
      <c r="D45" s="13" t="str">
        <f>VLOOKUP(C45,$C$11:$D$18,2)</f>
        <v>LTL</v>
      </c>
      <c r="E45" s="12">
        <v>3</v>
      </c>
      <c r="F45" s="13" t="str">
        <f>VLOOKUP(E45,$C$11:$D$18,2)</f>
        <v>HTL</v>
      </c>
      <c r="G45" s="9"/>
    </row>
    <row r="46" spans="1:7" s="1" customFormat="1" ht="15" customHeight="1" x14ac:dyDescent="0.25">
      <c r="A46" s="10"/>
      <c r="B46" s="11"/>
      <c r="C46" s="14">
        <v>2</v>
      </c>
      <c r="D46" s="13" t="str">
        <f>VLOOKUP(C46,$C$11:$D$18,2)</f>
        <v>KURTULUŞ LİSESİ</v>
      </c>
      <c r="E46" s="14">
        <v>1</v>
      </c>
      <c r="F46" s="13" t="str">
        <f>VLOOKUP(E46,$C$11:$D$18,2)</f>
        <v>NKL</v>
      </c>
      <c r="G46" s="9"/>
    </row>
    <row r="47" spans="1:7" s="1" customFormat="1" ht="15" customHeight="1" x14ac:dyDescent="0.25">
      <c r="A47" s="3"/>
      <c r="B47" s="4"/>
      <c r="C47" s="15"/>
      <c r="D47" s="16"/>
      <c r="E47" s="15"/>
      <c r="F47" s="16"/>
    </row>
    <row r="48" spans="1:7" s="1" customFormat="1" ht="15" customHeight="1" x14ac:dyDescent="0.25">
      <c r="A48" s="3"/>
      <c r="B48" s="4"/>
      <c r="C48" s="12">
        <v>0</v>
      </c>
      <c r="D48" s="13">
        <f>VLOOKUP(C48,$C$11:$D$18,2)</f>
        <v>0</v>
      </c>
      <c r="E48" s="12">
        <v>6</v>
      </c>
      <c r="F48" s="13" t="str">
        <f>VLOOKUP(E48,$C$11:$D$18,2)</f>
        <v>20 TEMMUZ FEN LİSESİ</v>
      </c>
      <c r="G48" s="9"/>
    </row>
    <row r="49" spans="1:7" s="1" customFormat="1" ht="15" customHeight="1" x14ac:dyDescent="0.25">
      <c r="A49" s="10"/>
      <c r="B49" s="11"/>
      <c r="C49" s="12">
        <v>5</v>
      </c>
      <c r="D49" s="13" t="str">
        <f>VLOOKUP(C49,$C$11:$D$18,2)</f>
        <v>AML</v>
      </c>
      <c r="E49" s="12">
        <v>7</v>
      </c>
      <c r="F49" s="13" t="str">
        <f>VLOOKUP(E49,$C$11:$D$18,2)</f>
        <v>LTL</v>
      </c>
      <c r="G49" s="9"/>
    </row>
    <row r="50" spans="1:7" s="1" customFormat="1" ht="15" customHeight="1" x14ac:dyDescent="0.25">
      <c r="A50" s="10"/>
      <c r="B50" s="11"/>
      <c r="C50" s="12">
        <v>1</v>
      </c>
      <c r="D50" s="13" t="str">
        <f>VLOOKUP(C50,$C$11:$D$18,2)</f>
        <v>NKL</v>
      </c>
      <c r="E50" s="12">
        <v>4</v>
      </c>
      <c r="F50" s="13" t="str">
        <f>VLOOKUP(E50,$C$11:$D$18,2)</f>
        <v>ANAFARTALAR LİSESİ</v>
      </c>
      <c r="G50" s="9"/>
    </row>
    <row r="51" spans="1:7" s="1" customFormat="1" ht="15" customHeight="1" x14ac:dyDescent="0.25">
      <c r="A51" s="10"/>
      <c r="B51" s="11"/>
      <c r="C51" s="12">
        <v>3</v>
      </c>
      <c r="D51" s="13" t="str">
        <f>VLOOKUP(C51,$C$11:$D$18,2)</f>
        <v>HTL</v>
      </c>
      <c r="E51" s="12">
        <v>2</v>
      </c>
      <c r="F51" s="13" t="str">
        <f>VLOOKUP(E51,$C$11:$D$18,2)</f>
        <v>KURTULUŞ LİSESİ</v>
      </c>
      <c r="G51" s="9"/>
    </row>
    <row r="52" spans="1:7" s="1" customFormat="1" ht="15" customHeight="1" x14ac:dyDescent="0.25">
      <c r="A52" s="3"/>
      <c r="B52" s="4"/>
      <c r="C52" s="15"/>
      <c r="D52" s="16"/>
      <c r="E52" s="15"/>
      <c r="F52" s="16"/>
    </row>
    <row r="53" spans="1:7" s="1" customFormat="1" ht="15" customHeight="1" x14ac:dyDescent="0.25">
      <c r="A53" s="3"/>
      <c r="B53" s="4"/>
      <c r="C53" s="12">
        <v>0</v>
      </c>
      <c r="D53" s="13">
        <f>VLOOKUP(C53,$C$11:$D$18,2)</f>
        <v>0</v>
      </c>
      <c r="E53" s="12">
        <v>7</v>
      </c>
      <c r="F53" s="13" t="str">
        <f>VLOOKUP(E53,$C$11:$D$18,2)</f>
        <v>LTL</v>
      </c>
      <c r="G53" s="9"/>
    </row>
    <row r="54" spans="1:7" s="1" customFormat="1" ht="15" customHeight="1" x14ac:dyDescent="0.25">
      <c r="A54" s="10"/>
      <c r="B54" s="11"/>
      <c r="C54" s="12">
        <v>6</v>
      </c>
      <c r="D54" s="13" t="str">
        <f>VLOOKUP(C54,$C$11:$D$18,2)</f>
        <v>20 TEMMUZ FEN LİSESİ</v>
      </c>
      <c r="E54" s="12">
        <v>1</v>
      </c>
      <c r="F54" s="13" t="str">
        <f>VLOOKUP(E54,$C$11:$D$18,2)</f>
        <v>NKL</v>
      </c>
      <c r="G54" s="9"/>
    </row>
    <row r="55" spans="1:7" s="1" customFormat="1" ht="15" customHeight="1" x14ac:dyDescent="0.25">
      <c r="A55" s="10"/>
      <c r="B55" s="11"/>
      <c r="C55" s="12">
        <v>2</v>
      </c>
      <c r="D55" s="13" t="str">
        <f>VLOOKUP(C55,$C$11:$D$18,2)</f>
        <v>KURTULUŞ LİSESİ</v>
      </c>
      <c r="E55" s="12">
        <v>5</v>
      </c>
      <c r="F55" s="13" t="str">
        <f>VLOOKUP(E55,$C$11:$D$18,2)</f>
        <v>AML</v>
      </c>
      <c r="G55" s="9"/>
    </row>
    <row r="56" spans="1:7" s="1" customFormat="1" ht="15" customHeight="1" x14ac:dyDescent="0.25">
      <c r="A56" s="10"/>
      <c r="B56" s="11"/>
      <c r="C56" s="12">
        <v>4</v>
      </c>
      <c r="D56" s="13" t="str">
        <f>VLOOKUP(C56,$C$11:$D$18,2)</f>
        <v>ANAFARTALAR LİSESİ</v>
      </c>
      <c r="E56" s="12">
        <v>3</v>
      </c>
      <c r="F56" s="13" t="str">
        <f>VLOOKUP(E56,$C$11:$D$18,2)</f>
        <v>HTL</v>
      </c>
      <c r="G56" s="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FUTBOL GENÇ ERKEK A GRUBU</vt:lpstr>
      <vt:lpstr>FUTBOL GENÇ ERKEK B GRUBU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MEB</cp:lastModifiedBy>
  <dcterms:created xsi:type="dcterms:W3CDTF">2022-10-13T06:48:43Z</dcterms:created>
  <dcterms:modified xsi:type="dcterms:W3CDTF">2022-10-18T06:26:01Z</dcterms:modified>
</cp:coreProperties>
</file>