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 activeTab="2"/>
  </bookViews>
  <sheets>
    <sheet name="KÜÇÜKLER PUANLAMA" sheetId="5" r:id="rId1"/>
    <sheet name="YILDIZLAR PUANLAMA" sheetId="3" r:id="rId2"/>
    <sheet name="GENÇLER PUANLAMA" sheetId="2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2"/>
  <c r="AG5" i="3" l="1"/>
  <c r="AG7"/>
  <c r="AG9"/>
  <c r="AG6"/>
  <c r="AG10"/>
  <c r="AG4"/>
  <c r="AG8" l="1"/>
  <c r="AG15"/>
  <c r="AG19"/>
  <c r="AG17"/>
  <c r="AG16"/>
  <c r="AG20"/>
  <c r="AG18"/>
  <c r="W12" i="2" l="1"/>
  <c r="W13"/>
  <c r="W14"/>
  <c r="W5"/>
  <c r="W4"/>
  <c r="Y14" i="5"/>
  <c r="Y13"/>
  <c r="Y6"/>
  <c r="Y5"/>
  <c r="Y4"/>
  <c r="Y12" l="1"/>
</calcChain>
</file>

<file path=xl/sharedStrings.xml><?xml version="1.0" encoding="utf-8"?>
<sst xmlns="http://schemas.openxmlformats.org/spreadsheetml/2006/main" count="270" uniqueCount="46">
  <si>
    <t>1.sporcu</t>
  </si>
  <si>
    <t>2.sporcu</t>
  </si>
  <si>
    <t xml:space="preserve">100m Serbest </t>
  </si>
  <si>
    <t xml:space="preserve">50m Kurbağalama </t>
  </si>
  <si>
    <t xml:space="preserve">50m Kelebek </t>
  </si>
  <si>
    <t xml:space="preserve">100m Sırtüstü  </t>
  </si>
  <si>
    <t>100m Kelebek</t>
  </si>
  <si>
    <t xml:space="preserve">50m Sırtüstü </t>
  </si>
  <si>
    <t xml:space="preserve">200m Serbest </t>
  </si>
  <si>
    <t xml:space="preserve">50m Serbest </t>
  </si>
  <si>
    <t>6x50m Serbest Bayrak</t>
  </si>
  <si>
    <t xml:space="preserve">4x50m Karışık Bayrak </t>
  </si>
  <si>
    <t>50m Kurbağalama</t>
  </si>
  <si>
    <t xml:space="preserve">100m Sırtüstü </t>
  </si>
  <si>
    <t xml:space="preserve">100m Kelebek </t>
  </si>
  <si>
    <t xml:space="preserve">100m Kurbağalama </t>
  </si>
  <si>
    <t>OKULUN ADI</t>
  </si>
  <si>
    <t xml:space="preserve">6x50m Serbest Bayrak </t>
  </si>
  <si>
    <t>KKTC MİLLİ EĞİTİM BAKANLIĞI GENÇ KIZLAR PUAN TABLOSU</t>
  </si>
  <si>
    <t>KKTC MİLLİ EĞİTİM BAKANLIĞI GENÇ ERKEKLER PUAN TABLOSU</t>
  </si>
  <si>
    <t>Takım</t>
  </si>
  <si>
    <t>Toplam Puan</t>
  </si>
  <si>
    <t>Sıra No</t>
  </si>
  <si>
    <t>400m Serbest</t>
  </si>
  <si>
    <t>200m Ferdi Karışık</t>
  </si>
  <si>
    <t>4*100m Karışık Bayrak</t>
  </si>
  <si>
    <t>200m Kurbağalama</t>
  </si>
  <si>
    <t>4*100m Serbest Bayrak</t>
  </si>
  <si>
    <t>200m Sırtüstü</t>
  </si>
  <si>
    <t>200m Kelebek</t>
  </si>
  <si>
    <t>KKTC MİLLİ EĞİTİM BAKANLIĞI YILDIZ KIZLAR PUAN TABLOSU</t>
  </si>
  <si>
    <t>KKTC MİLLİ EĞİTİM BAKANLIĞI YILDIZ ERKEKLER PUAN TABLOSU</t>
  </si>
  <si>
    <t>KKTC MİLLİ EĞİTİM BAKANLIĞI KÜÇÜK ERKEKLER PUAN TABLOSU</t>
  </si>
  <si>
    <t>KKTC MİLLİ EĞİTİM BAKANLIĞI KÜÇÜK KIZLAR PUAN TABLOSU</t>
  </si>
  <si>
    <t>YAKIN DOĞU KOLEJİ</t>
  </si>
  <si>
    <t>TÜRK MAARİF KOLEJİ</t>
  </si>
  <si>
    <t>LEVENT KOLEJİ</t>
  </si>
  <si>
    <t>BÜLENT ECEVİT ANADOLU LİSESİ</t>
  </si>
  <si>
    <t>YAKIN DOĞU İLKOKULU</t>
  </si>
  <si>
    <t>LEVENT İLOKULU</t>
  </si>
  <si>
    <t>GİRNE AMERİKAN İLKOKULU</t>
  </si>
  <si>
    <t>TED KUZEY KIBRIS İLKOKULU</t>
  </si>
  <si>
    <t>THE AMERİKAN FUTURE COLLEGE</t>
  </si>
  <si>
    <t>ATLEKS SANVERLER ORTAOKULU</t>
  </si>
  <si>
    <t>TED KUZEY KIBRIS KOLEJİ</t>
  </si>
  <si>
    <t>THE ENGLISH SCHOOL OF KAYRENIA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</si>
</sst>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0" borderId="5" xfId="0" applyBorder="1"/>
    <xf numFmtId="0" fontId="0" fillId="2" borderId="5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/>
    <xf numFmtId="0" fontId="1" fillId="3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/>
    </xf>
    <xf numFmtId="0" fontId="1" fillId="5" borderId="3" xfId="0" applyFont="1" applyFill="1" applyBorder="1" applyAlignment="1">
      <alignment horizontal="center" vertical="center" textRotation="90" wrapText="1" shrinkToFit="1"/>
    </xf>
    <xf numFmtId="0" fontId="1" fillId="5" borderId="1" xfId="0" applyFont="1" applyFill="1" applyBorder="1" applyAlignment="1">
      <alignment horizontal="center" vertical="center" textRotation="90" wrapText="1" shrinkToFi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4" fillId="3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5" xfId="0" applyFill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1" fillId="5" borderId="9" xfId="0" applyFont="1" applyFill="1" applyBorder="1" applyAlignment="1">
      <alignment horizontal="center" vertical="center" textRotation="90" wrapText="1"/>
    </xf>
    <xf numFmtId="0" fontId="0" fillId="5" borderId="1" xfId="0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textRotation="90" wrapText="1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center" vertical="center" textRotation="90" wrapText="1"/>
    </xf>
    <xf numFmtId="0" fontId="0" fillId="5" borderId="3" xfId="0" applyFill="1" applyBorder="1" applyAlignment="1">
      <alignment horizontal="center" vertical="center" textRotation="90"/>
    </xf>
    <xf numFmtId="0" fontId="0" fillId="5" borderId="7" xfId="0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topLeftCell="A7" zoomScale="115" zoomScaleNormal="115" workbookViewId="0">
      <selection activeCell="P16" sqref="P16"/>
    </sheetView>
  </sheetViews>
  <sheetFormatPr defaultRowHeight="15"/>
  <cols>
    <col min="1" max="1" width="4.5703125" customWidth="1"/>
    <col min="2" max="2" width="17.28515625" customWidth="1"/>
    <col min="3" max="8" width="3.7109375" style="1" customWidth="1"/>
    <col min="9" max="9" width="4.85546875" style="1" customWidth="1"/>
    <col min="10" max="12" width="3.7109375" style="1" customWidth="1"/>
    <col min="13" max="13" width="4.7109375" style="1" customWidth="1"/>
    <col min="14" max="14" width="4.5703125" style="1" customWidth="1"/>
    <col min="15" max="19" width="3.7109375" style="1" customWidth="1"/>
    <col min="20" max="20" width="5.42578125" style="1" customWidth="1"/>
    <col min="21" max="21" width="4.85546875" style="1" customWidth="1"/>
    <col min="22" max="23" width="3.7109375" style="1" customWidth="1"/>
    <col min="24" max="24" width="5.5703125" style="1" customWidth="1"/>
    <col min="25" max="25" width="9.42578125" style="1" customWidth="1"/>
  </cols>
  <sheetData>
    <row r="1" spans="1:29">
      <c r="A1" s="39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9" ht="66.75" customHeight="1">
      <c r="A2" s="43" t="s">
        <v>22</v>
      </c>
      <c r="B2" s="44" t="s">
        <v>16</v>
      </c>
      <c r="C2" s="38" t="s">
        <v>2</v>
      </c>
      <c r="D2" s="38"/>
      <c r="E2" s="38" t="s">
        <v>12</v>
      </c>
      <c r="F2" s="38"/>
      <c r="G2" s="38" t="s">
        <v>24</v>
      </c>
      <c r="H2" s="38"/>
      <c r="I2" s="13" t="s">
        <v>25</v>
      </c>
      <c r="J2" s="38" t="s">
        <v>4</v>
      </c>
      <c r="K2" s="38"/>
      <c r="L2" s="38" t="s">
        <v>13</v>
      </c>
      <c r="M2" s="38"/>
      <c r="N2" s="35" t="s">
        <v>14</v>
      </c>
      <c r="O2" s="36"/>
      <c r="P2" s="35" t="s">
        <v>7</v>
      </c>
      <c r="Q2" s="36"/>
      <c r="R2" s="35" t="s">
        <v>8</v>
      </c>
      <c r="S2" s="36"/>
      <c r="T2" s="13" t="s">
        <v>27</v>
      </c>
      <c r="U2" s="38" t="s">
        <v>9</v>
      </c>
      <c r="V2" s="38"/>
      <c r="W2" s="35" t="s">
        <v>15</v>
      </c>
      <c r="X2" s="36"/>
      <c r="Y2" s="45" t="s">
        <v>21</v>
      </c>
    </row>
    <row r="3" spans="1:29" ht="44.25" customHeight="1">
      <c r="A3" s="40"/>
      <c r="B3" s="42"/>
      <c r="C3" s="10" t="s">
        <v>0</v>
      </c>
      <c r="D3" s="11" t="s">
        <v>1</v>
      </c>
      <c r="E3" s="10" t="s">
        <v>0</v>
      </c>
      <c r="F3" s="11" t="s">
        <v>1</v>
      </c>
      <c r="G3" s="10" t="s">
        <v>0</v>
      </c>
      <c r="H3" s="11" t="s">
        <v>1</v>
      </c>
      <c r="I3" s="17" t="s">
        <v>20</v>
      </c>
      <c r="J3" s="10" t="s">
        <v>0</v>
      </c>
      <c r="K3" s="11" t="s">
        <v>1</v>
      </c>
      <c r="L3" s="10" t="s">
        <v>0</v>
      </c>
      <c r="M3" s="11" t="s">
        <v>1</v>
      </c>
      <c r="N3" s="10" t="s">
        <v>0</v>
      </c>
      <c r="O3" s="11" t="s">
        <v>1</v>
      </c>
      <c r="P3" s="10" t="s">
        <v>0</v>
      </c>
      <c r="Q3" s="11" t="s">
        <v>1</v>
      </c>
      <c r="R3" s="10" t="s">
        <v>0</v>
      </c>
      <c r="S3" s="11" t="s">
        <v>1</v>
      </c>
      <c r="T3" s="17" t="s">
        <v>20</v>
      </c>
      <c r="U3" s="10" t="s">
        <v>0</v>
      </c>
      <c r="V3" s="11" t="s">
        <v>1</v>
      </c>
      <c r="W3" s="10" t="s">
        <v>0</v>
      </c>
      <c r="X3" s="11" t="s">
        <v>1</v>
      </c>
      <c r="Y3" s="45"/>
    </row>
    <row r="4" spans="1:29">
      <c r="A4" s="3">
        <v>1</v>
      </c>
      <c r="B4" s="23" t="s">
        <v>38</v>
      </c>
      <c r="C4" s="24">
        <v>172</v>
      </c>
      <c r="D4" s="25">
        <v>141</v>
      </c>
      <c r="E4" s="24">
        <v>171</v>
      </c>
      <c r="F4" s="25">
        <v>152</v>
      </c>
      <c r="G4" s="24">
        <v>195</v>
      </c>
      <c r="H4" s="25">
        <v>143</v>
      </c>
      <c r="I4" s="26">
        <v>0</v>
      </c>
      <c r="J4" s="24">
        <v>131</v>
      </c>
      <c r="K4" s="25">
        <v>125</v>
      </c>
      <c r="L4" s="24">
        <v>159</v>
      </c>
      <c r="M4" s="25">
        <v>0</v>
      </c>
      <c r="N4" s="24">
        <v>122</v>
      </c>
      <c r="O4" s="25">
        <v>0</v>
      </c>
      <c r="P4" s="24">
        <v>171</v>
      </c>
      <c r="Q4" s="25">
        <v>167</v>
      </c>
      <c r="R4" s="24">
        <v>168</v>
      </c>
      <c r="S4" s="25">
        <v>156</v>
      </c>
      <c r="T4" s="26">
        <v>178</v>
      </c>
      <c r="U4" s="24">
        <v>164</v>
      </c>
      <c r="V4" s="25">
        <v>149</v>
      </c>
      <c r="W4" s="24">
        <v>251</v>
      </c>
      <c r="X4" s="25">
        <v>151</v>
      </c>
      <c r="Y4" s="27">
        <f>SUM(C4:X4)</f>
        <v>3066</v>
      </c>
    </row>
    <row r="5" spans="1:29">
      <c r="A5" s="3">
        <v>2</v>
      </c>
      <c r="B5" s="23" t="s">
        <v>39</v>
      </c>
      <c r="C5" s="24">
        <v>170</v>
      </c>
      <c r="D5" s="25">
        <v>136</v>
      </c>
      <c r="E5" s="24">
        <v>136</v>
      </c>
      <c r="F5" s="25">
        <v>81</v>
      </c>
      <c r="G5" s="24">
        <v>139</v>
      </c>
      <c r="H5" s="25">
        <v>138</v>
      </c>
      <c r="I5" s="26">
        <v>121</v>
      </c>
      <c r="J5" s="24">
        <v>120</v>
      </c>
      <c r="K5" s="25">
        <v>0</v>
      </c>
      <c r="L5" s="24">
        <v>119</v>
      </c>
      <c r="M5" s="25">
        <v>106</v>
      </c>
      <c r="N5" s="24">
        <v>97</v>
      </c>
      <c r="O5" s="25">
        <v>0</v>
      </c>
      <c r="P5" s="24">
        <v>135</v>
      </c>
      <c r="Q5" s="25">
        <v>125</v>
      </c>
      <c r="R5" s="24">
        <v>162</v>
      </c>
      <c r="S5" s="25">
        <v>144</v>
      </c>
      <c r="T5" s="26">
        <v>133</v>
      </c>
      <c r="U5" s="24">
        <v>154</v>
      </c>
      <c r="V5" s="25">
        <v>127</v>
      </c>
      <c r="W5" s="24">
        <v>173</v>
      </c>
      <c r="X5" s="25">
        <v>117</v>
      </c>
      <c r="Y5" s="27">
        <f>SUM(C5:X5)</f>
        <v>2633</v>
      </c>
    </row>
    <row r="6" spans="1:29">
      <c r="A6" s="3">
        <v>3</v>
      </c>
      <c r="B6" s="23" t="s">
        <v>40</v>
      </c>
      <c r="C6" s="24">
        <v>50</v>
      </c>
      <c r="D6" s="25">
        <v>48</v>
      </c>
      <c r="E6" s="24">
        <v>66</v>
      </c>
      <c r="F6" s="25">
        <v>0</v>
      </c>
      <c r="G6" s="24">
        <v>0</v>
      </c>
      <c r="H6" s="25">
        <v>0</v>
      </c>
      <c r="I6" s="26">
        <v>0</v>
      </c>
      <c r="J6" s="24">
        <v>0</v>
      </c>
      <c r="K6" s="25">
        <v>0</v>
      </c>
      <c r="L6" s="24">
        <v>35</v>
      </c>
      <c r="M6" s="25">
        <v>0</v>
      </c>
      <c r="N6" s="24">
        <v>0</v>
      </c>
      <c r="O6" s="25">
        <v>0</v>
      </c>
      <c r="P6" s="24">
        <v>48</v>
      </c>
      <c r="Q6" s="25">
        <v>32</v>
      </c>
      <c r="R6" s="24">
        <v>43</v>
      </c>
      <c r="S6" s="25">
        <v>42</v>
      </c>
      <c r="T6" s="26">
        <v>48</v>
      </c>
      <c r="U6" s="24">
        <v>60</v>
      </c>
      <c r="V6" s="25">
        <v>51</v>
      </c>
      <c r="W6" s="24">
        <v>0</v>
      </c>
      <c r="X6" s="25">
        <v>0</v>
      </c>
      <c r="Y6" s="27">
        <f>SUM(C6:X6)</f>
        <v>523</v>
      </c>
    </row>
    <row r="7" spans="1:29" ht="14.25" customHeight="1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9" ht="14.25" customHeight="1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9" ht="15.75" customHeight="1">
      <c r="A9" s="39" t="s">
        <v>32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9" ht="75" customHeight="1">
      <c r="A10" s="40" t="s">
        <v>22</v>
      </c>
      <c r="B10" s="41" t="s">
        <v>16</v>
      </c>
      <c r="C10" s="38" t="s">
        <v>2</v>
      </c>
      <c r="D10" s="38"/>
      <c r="E10" s="38" t="s">
        <v>3</v>
      </c>
      <c r="F10" s="38"/>
      <c r="G10" s="38" t="s">
        <v>24</v>
      </c>
      <c r="H10" s="38"/>
      <c r="I10" s="38" t="s">
        <v>4</v>
      </c>
      <c r="J10" s="38"/>
      <c r="K10" s="38" t="s">
        <v>5</v>
      </c>
      <c r="L10" s="38"/>
      <c r="M10" s="13" t="s">
        <v>25</v>
      </c>
      <c r="N10" s="38" t="s">
        <v>6</v>
      </c>
      <c r="O10" s="38"/>
      <c r="P10" s="38" t="s">
        <v>7</v>
      </c>
      <c r="Q10" s="38"/>
      <c r="R10" s="38" t="s">
        <v>8</v>
      </c>
      <c r="S10" s="38"/>
      <c r="T10" s="38" t="s">
        <v>9</v>
      </c>
      <c r="U10" s="38"/>
      <c r="V10" s="35" t="s">
        <v>15</v>
      </c>
      <c r="W10" s="36"/>
      <c r="X10" s="13" t="s">
        <v>27</v>
      </c>
      <c r="Y10" s="37" t="s">
        <v>21</v>
      </c>
    </row>
    <row r="11" spans="1:29" ht="36">
      <c r="A11" s="40"/>
      <c r="B11" s="42"/>
      <c r="C11" s="10" t="s">
        <v>0</v>
      </c>
      <c r="D11" s="11" t="s">
        <v>1</v>
      </c>
      <c r="E11" s="10" t="s">
        <v>0</v>
      </c>
      <c r="F11" s="11" t="s">
        <v>1</v>
      </c>
      <c r="G11" s="10" t="s">
        <v>0</v>
      </c>
      <c r="H11" s="11" t="s">
        <v>1</v>
      </c>
      <c r="I11" s="10" t="s">
        <v>0</v>
      </c>
      <c r="J11" s="11" t="s">
        <v>1</v>
      </c>
      <c r="K11" s="10" t="s">
        <v>0</v>
      </c>
      <c r="L11" s="11" t="s">
        <v>1</v>
      </c>
      <c r="M11" s="17" t="s">
        <v>20</v>
      </c>
      <c r="N11" s="10" t="s">
        <v>0</v>
      </c>
      <c r="O11" s="11" t="s">
        <v>1</v>
      </c>
      <c r="P11" s="10" t="s">
        <v>0</v>
      </c>
      <c r="Q11" s="11" t="s">
        <v>1</v>
      </c>
      <c r="R11" s="10" t="s">
        <v>0</v>
      </c>
      <c r="S11" s="11" t="s">
        <v>1</v>
      </c>
      <c r="T11" s="10" t="s">
        <v>0</v>
      </c>
      <c r="U11" s="11" t="s">
        <v>1</v>
      </c>
      <c r="V11" s="10" t="s">
        <v>0</v>
      </c>
      <c r="W11" s="11" t="s">
        <v>1</v>
      </c>
      <c r="X11" s="17" t="s">
        <v>20</v>
      </c>
      <c r="Y11" s="37"/>
    </row>
    <row r="12" spans="1:29">
      <c r="A12" s="8">
        <v>1</v>
      </c>
      <c r="B12" s="23" t="s">
        <v>38</v>
      </c>
      <c r="C12" s="24">
        <v>174</v>
      </c>
      <c r="D12" s="25">
        <v>154</v>
      </c>
      <c r="E12" s="24">
        <v>118</v>
      </c>
      <c r="F12" s="25">
        <v>0</v>
      </c>
      <c r="G12" s="24">
        <v>173</v>
      </c>
      <c r="H12" s="25">
        <v>160</v>
      </c>
      <c r="I12" s="24">
        <v>174</v>
      </c>
      <c r="J12" s="25">
        <v>174</v>
      </c>
      <c r="K12" s="24">
        <v>166</v>
      </c>
      <c r="L12" s="25">
        <v>136</v>
      </c>
      <c r="M12" s="26">
        <v>150</v>
      </c>
      <c r="N12" s="24">
        <v>147</v>
      </c>
      <c r="O12" s="25">
        <v>0</v>
      </c>
      <c r="P12" s="24">
        <v>168</v>
      </c>
      <c r="Q12" s="25">
        <v>135</v>
      </c>
      <c r="R12" s="24">
        <v>151</v>
      </c>
      <c r="S12" s="25">
        <v>149</v>
      </c>
      <c r="T12" s="24">
        <v>177</v>
      </c>
      <c r="U12" s="25">
        <v>162</v>
      </c>
      <c r="V12" s="24">
        <v>142</v>
      </c>
      <c r="W12" s="25">
        <v>0</v>
      </c>
      <c r="X12" s="26">
        <v>165</v>
      </c>
      <c r="Y12" s="27">
        <f>SUM(C12:X12)</f>
        <v>2975</v>
      </c>
    </row>
    <row r="13" spans="1:29">
      <c r="A13" s="8">
        <v>2</v>
      </c>
      <c r="B13" s="23" t="s">
        <v>40</v>
      </c>
      <c r="C13" s="24">
        <v>102</v>
      </c>
      <c r="D13" s="25">
        <v>67</v>
      </c>
      <c r="E13" s="24">
        <v>0</v>
      </c>
      <c r="F13" s="25">
        <v>0</v>
      </c>
      <c r="G13" s="24">
        <v>0</v>
      </c>
      <c r="H13" s="25">
        <v>0</v>
      </c>
      <c r="I13" s="24">
        <v>0</v>
      </c>
      <c r="J13" s="25">
        <v>0</v>
      </c>
      <c r="K13" s="24">
        <v>0</v>
      </c>
      <c r="L13" s="25">
        <v>0</v>
      </c>
      <c r="M13" s="26">
        <v>0</v>
      </c>
      <c r="N13" s="24">
        <v>0</v>
      </c>
      <c r="O13" s="25">
        <v>0</v>
      </c>
      <c r="P13" s="24">
        <v>63</v>
      </c>
      <c r="Q13" s="25">
        <v>58</v>
      </c>
      <c r="R13" s="24">
        <v>54</v>
      </c>
      <c r="S13" s="25">
        <v>54</v>
      </c>
      <c r="T13" s="24">
        <v>139</v>
      </c>
      <c r="U13" s="25">
        <v>73</v>
      </c>
      <c r="V13" s="24">
        <v>0</v>
      </c>
      <c r="W13" s="25">
        <v>0</v>
      </c>
      <c r="X13" s="26">
        <v>69</v>
      </c>
      <c r="Y13" s="27">
        <f>SUM(C13:X13)</f>
        <v>679</v>
      </c>
    </row>
    <row r="14" spans="1:29">
      <c r="A14" s="8">
        <v>3</v>
      </c>
      <c r="B14" s="23" t="s">
        <v>41</v>
      </c>
      <c r="C14" s="24">
        <v>92</v>
      </c>
      <c r="D14" s="25">
        <v>78</v>
      </c>
      <c r="E14" s="24">
        <v>98</v>
      </c>
      <c r="F14" s="25">
        <v>0</v>
      </c>
      <c r="G14" s="24">
        <v>0</v>
      </c>
      <c r="H14" s="25">
        <v>0</v>
      </c>
      <c r="I14" s="24">
        <v>0</v>
      </c>
      <c r="J14" s="25">
        <v>0</v>
      </c>
      <c r="K14" s="24">
        <v>0</v>
      </c>
      <c r="L14" s="25">
        <v>0</v>
      </c>
      <c r="M14" s="26">
        <v>0</v>
      </c>
      <c r="N14" s="24">
        <v>0</v>
      </c>
      <c r="O14" s="25">
        <v>0</v>
      </c>
      <c r="P14" s="24">
        <v>63</v>
      </c>
      <c r="Q14" s="25">
        <v>0</v>
      </c>
      <c r="R14" s="24">
        <v>0</v>
      </c>
      <c r="S14" s="25">
        <v>0</v>
      </c>
      <c r="T14" s="24">
        <v>0</v>
      </c>
      <c r="U14" s="25">
        <v>0</v>
      </c>
      <c r="V14" s="24">
        <v>103</v>
      </c>
      <c r="W14" s="25">
        <v>0</v>
      </c>
      <c r="X14" s="26">
        <v>0</v>
      </c>
      <c r="Y14" s="27">
        <f>SUM(C14:X14)</f>
        <v>434</v>
      </c>
    </row>
    <row r="15" spans="1:29" s="4" customFormat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AC15" s="9"/>
    </row>
  </sheetData>
  <sortState ref="B13:Y14">
    <sortCondition descending="1" ref="Y12:Y14"/>
  </sortState>
  <mergeCells count="28">
    <mergeCell ref="P2:Q2"/>
    <mergeCell ref="A1:Y1"/>
    <mergeCell ref="A2:A3"/>
    <mergeCell ref="B2:B3"/>
    <mergeCell ref="C2:D2"/>
    <mergeCell ref="E2:F2"/>
    <mergeCell ref="G2:H2"/>
    <mergeCell ref="J2:K2"/>
    <mergeCell ref="L2:M2"/>
    <mergeCell ref="Y2:Y3"/>
    <mergeCell ref="N2:O2"/>
    <mergeCell ref="R2:S2"/>
    <mergeCell ref="V10:W10"/>
    <mergeCell ref="Y10:Y11"/>
    <mergeCell ref="W2:X2"/>
    <mergeCell ref="K10:L10"/>
    <mergeCell ref="A9:Y9"/>
    <mergeCell ref="A10:A11"/>
    <mergeCell ref="B10:B11"/>
    <mergeCell ref="C10:D10"/>
    <mergeCell ref="E10:F10"/>
    <mergeCell ref="G10:H10"/>
    <mergeCell ref="I10:J10"/>
    <mergeCell ref="N10:O10"/>
    <mergeCell ref="P10:Q10"/>
    <mergeCell ref="R10:S10"/>
    <mergeCell ref="T10:U10"/>
    <mergeCell ref="U2:V2"/>
  </mergeCells>
  <pageMargins left="0.43" right="0.1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20"/>
  <sheetViews>
    <sheetView topLeftCell="A7" zoomScale="115" zoomScaleNormal="115" workbookViewId="0">
      <selection activeCell="AC10" sqref="AC10"/>
    </sheetView>
  </sheetViews>
  <sheetFormatPr defaultRowHeight="15"/>
  <cols>
    <col min="1" max="1" width="4" customWidth="1"/>
    <col min="2" max="2" width="22" customWidth="1"/>
    <col min="3" max="10" width="3.7109375" style="1" customWidth="1"/>
    <col min="11" max="11" width="4.85546875" style="1" customWidth="1"/>
    <col min="12" max="16" width="3.7109375" style="1" customWidth="1"/>
    <col min="17" max="17" width="4.5703125" style="1" customWidth="1"/>
    <col min="18" max="23" width="3.7109375" style="1" customWidth="1"/>
    <col min="24" max="24" width="4.85546875" style="1" customWidth="1"/>
    <col min="25" max="31" width="3.7109375" style="1" customWidth="1"/>
    <col min="32" max="32" width="5" style="1" customWidth="1"/>
    <col min="33" max="33" width="5.5703125" customWidth="1"/>
  </cols>
  <sheetData>
    <row r="1" spans="1:33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66.75" customHeight="1">
      <c r="A2" s="40" t="s">
        <v>22</v>
      </c>
      <c r="B2" s="46" t="s">
        <v>16</v>
      </c>
      <c r="C2" s="38" t="s">
        <v>2</v>
      </c>
      <c r="D2" s="38"/>
      <c r="E2" s="38" t="s">
        <v>23</v>
      </c>
      <c r="F2" s="38"/>
      <c r="G2" s="38" t="s">
        <v>12</v>
      </c>
      <c r="H2" s="38"/>
      <c r="I2" s="38" t="s">
        <v>24</v>
      </c>
      <c r="J2" s="38"/>
      <c r="K2" s="13" t="s">
        <v>25</v>
      </c>
      <c r="L2" s="38" t="s">
        <v>4</v>
      </c>
      <c r="M2" s="38"/>
      <c r="N2" s="38" t="s">
        <v>13</v>
      </c>
      <c r="O2" s="38"/>
      <c r="P2" s="38" t="s">
        <v>26</v>
      </c>
      <c r="Q2" s="38"/>
      <c r="R2" s="38" t="s">
        <v>14</v>
      </c>
      <c r="S2" s="38"/>
      <c r="T2" s="38" t="s">
        <v>7</v>
      </c>
      <c r="U2" s="38"/>
      <c r="V2" s="38" t="s">
        <v>8</v>
      </c>
      <c r="W2" s="38"/>
      <c r="X2" s="13" t="s">
        <v>27</v>
      </c>
      <c r="Y2" s="38" t="s">
        <v>9</v>
      </c>
      <c r="Z2" s="38"/>
      <c r="AA2" s="38" t="s">
        <v>28</v>
      </c>
      <c r="AB2" s="38"/>
      <c r="AC2" s="38" t="s">
        <v>15</v>
      </c>
      <c r="AD2" s="38"/>
      <c r="AE2" s="38" t="s">
        <v>29</v>
      </c>
      <c r="AF2" s="38"/>
      <c r="AG2" s="45" t="s">
        <v>21</v>
      </c>
    </row>
    <row r="3" spans="1:33" ht="44.25" customHeight="1">
      <c r="A3" s="40"/>
      <c r="B3" s="46"/>
      <c r="C3" s="10" t="s">
        <v>0</v>
      </c>
      <c r="D3" s="11" t="s">
        <v>1</v>
      </c>
      <c r="E3" s="10" t="s">
        <v>0</v>
      </c>
      <c r="F3" s="11" t="s">
        <v>1</v>
      </c>
      <c r="G3" s="10" t="s">
        <v>0</v>
      </c>
      <c r="H3" s="11" t="s">
        <v>1</v>
      </c>
      <c r="I3" s="10" t="s">
        <v>0</v>
      </c>
      <c r="J3" s="11" t="s">
        <v>1</v>
      </c>
      <c r="K3" s="17" t="s">
        <v>20</v>
      </c>
      <c r="L3" s="10" t="s">
        <v>0</v>
      </c>
      <c r="M3" s="11" t="s">
        <v>1</v>
      </c>
      <c r="N3" s="10" t="s">
        <v>0</v>
      </c>
      <c r="O3" s="11" t="s">
        <v>1</v>
      </c>
      <c r="P3" s="10" t="s">
        <v>0</v>
      </c>
      <c r="Q3" s="11" t="s">
        <v>1</v>
      </c>
      <c r="R3" s="10" t="s">
        <v>0</v>
      </c>
      <c r="S3" s="11" t="s">
        <v>1</v>
      </c>
      <c r="T3" s="10" t="s">
        <v>0</v>
      </c>
      <c r="U3" s="11" t="s">
        <v>1</v>
      </c>
      <c r="V3" s="10" t="s">
        <v>0</v>
      </c>
      <c r="W3" s="11" t="s">
        <v>1</v>
      </c>
      <c r="X3" s="17" t="s">
        <v>20</v>
      </c>
      <c r="Y3" s="10" t="s">
        <v>0</v>
      </c>
      <c r="Z3" s="11" t="s">
        <v>1</v>
      </c>
      <c r="AA3" s="10" t="s">
        <v>0</v>
      </c>
      <c r="AB3" s="11" t="s">
        <v>1</v>
      </c>
      <c r="AC3" s="10" t="s">
        <v>0</v>
      </c>
      <c r="AD3" s="11" t="s">
        <v>1</v>
      </c>
      <c r="AE3" s="10" t="s">
        <v>0</v>
      </c>
      <c r="AF3" s="11" t="s">
        <v>1</v>
      </c>
      <c r="AG3" s="45"/>
    </row>
    <row r="4" spans="1:33">
      <c r="A4" s="3">
        <v>1</v>
      </c>
      <c r="B4" s="23" t="s">
        <v>34</v>
      </c>
      <c r="C4" s="28">
        <v>375</v>
      </c>
      <c r="D4" s="29">
        <v>296</v>
      </c>
      <c r="E4" s="28">
        <v>415</v>
      </c>
      <c r="F4" s="29">
        <v>326</v>
      </c>
      <c r="G4" s="28">
        <v>304</v>
      </c>
      <c r="H4" s="29">
        <v>173</v>
      </c>
      <c r="I4" s="28">
        <v>345</v>
      </c>
      <c r="J4" s="29">
        <v>288</v>
      </c>
      <c r="K4" s="30">
        <v>326</v>
      </c>
      <c r="L4" s="28">
        <v>351</v>
      </c>
      <c r="M4" s="29">
        <v>161</v>
      </c>
      <c r="N4" s="28">
        <v>305</v>
      </c>
      <c r="O4" s="29">
        <v>0</v>
      </c>
      <c r="P4" s="28">
        <v>298</v>
      </c>
      <c r="Q4" s="29">
        <v>151</v>
      </c>
      <c r="R4" s="28">
        <v>139</v>
      </c>
      <c r="S4" s="29">
        <v>136</v>
      </c>
      <c r="T4" s="28">
        <v>358</v>
      </c>
      <c r="U4" s="29">
        <v>150</v>
      </c>
      <c r="V4" s="28">
        <v>423</v>
      </c>
      <c r="W4" s="29">
        <v>352</v>
      </c>
      <c r="X4" s="30">
        <v>342</v>
      </c>
      <c r="Y4" s="28">
        <v>380</v>
      </c>
      <c r="Z4" s="29">
        <v>288</v>
      </c>
      <c r="AA4" s="28">
        <v>329</v>
      </c>
      <c r="AB4" s="29">
        <v>0</v>
      </c>
      <c r="AC4" s="28">
        <v>303</v>
      </c>
      <c r="AD4" s="29">
        <v>159</v>
      </c>
      <c r="AE4" s="28">
        <v>334</v>
      </c>
      <c r="AF4" s="29">
        <v>0</v>
      </c>
      <c r="AG4" s="31">
        <f t="shared" ref="AG4:AG10" si="0">SUM(C4:AF4)</f>
        <v>7807</v>
      </c>
    </row>
    <row r="5" spans="1:33">
      <c r="A5" s="3">
        <v>2</v>
      </c>
      <c r="B5" s="23" t="s">
        <v>42</v>
      </c>
      <c r="C5" s="28">
        <v>152</v>
      </c>
      <c r="D5" s="29">
        <v>0</v>
      </c>
      <c r="E5" s="28">
        <v>513</v>
      </c>
      <c r="F5" s="29">
        <v>0</v>
      </c>
      <c r="G5" s="28">
        <v>271</v>
      </c>
      <c r="H5" s="29">
        <v>0</v>
      </c>
      <c r="I5" s="28">
        <v>0</v>
      </c>
      <c r="J5" s="29">
        <v>0</v>
      </c>
      <c r="K5" s="30">
        <v>0</v>
      </c>
      <c r="L5" s="28">
        <v>458</v>
      </c>
      <c r="M5" s="29">
        <v>78</v>
      </c>
      <c r="N5" s="28">
        <v>0</v>
      </c>
      <c r="O5" s="29">
        <v>0</v>
      </c>
      <c r="P5" s="28">
        <v>206</v>
      </c>
      <c r="Q5" s="29">
        <v>0</v>
      </c>
      <c r="R5" s="28">
        <v>484</v>
      </c>
      <c r="S5" s="29">
        <v>0</v>
      </c>
      <c r="T5" s="28">
        <v>147</v>
      </c>
      <c r="U5" s="29">
        <v>147</v>
      </c>
      <c r="V5" s="28">
        <v>0</v>
      </c>
      <c r="W5" s="29">
        <v>0</v>
      </c>
      <c r="X5" s="30">
        <v>0</v>
      </c>
      <c r="Y5" s="28">
        <v>477</v>
      </c>
      <c r="Z5" s="29">
        <v>158</v>
      </c>
      <c r="AA5" s="28">
        <v>0</v>
      </c>
      <c r="AB5" s="29">
        <v>0</v>
      </c>
      <c r="AC5" s="28">
        <v>208</v>
      </c>
      <c r="AD5" s="29">
        <v>0</v>
      </c>
      <c r="AE5" s="28">
        <v>0</v>
      </c>
      <c r="AF5" s="29">
        <v>0</v>
      </c>
      <c r="AG5" s="31">
        <f t="shared" si="0"/>
        <v>3299</v>
      </c>
    </row>
    <row r="6" spans="1:33">
      <c r="A6" s="3">
        <v>3</v>
      </c>
      <c r="B6" s="23" t="s">
        <v>35</v>
      </c>
      <c r="C6" s="28">
        <v>201</v>
      </c>
      <c r="D6" s="29">
        <v>145</v>
      </c>
      <c r="E6" s="28">
        <v>0</v>
      </c>
      <c r="F6" s="29">
        <v>0</v>
      </c>
      <c r="G6" s="28">
        <v>233</v>
      </c>
      <c r="H6" s="29">
        <v>227</v>
      </c>
      <c r="I6" s="28">
        <v>0</v>
      </c>
      <c r="J6" s="29">
        <v>0</v>
      </c>
      <c r="K6" s="30">
        <v>0</v>
      </c>
      <c r="L6" s="28">
        <v>0</v>
      </c>
      <c r="M6" s="29">
        <v>0</v>
      </c>
      <c r="N6" s="28">
        <v>139</v>
      </c>
      <c r="O6" s="29">
        <v>120</v>
      </c>
      <c r="P6" s="28">
        <v>202</v>
      </c>
      <c r="Q6" s="29">
        <v>164</v>
      </c>
      <c r="R6" s="28">
        <v>0</v>
      </c>
      <c r="S6" s="29">
        <v>0</v>
      </c>
      <c r="T6" s="28">
        <v>211</v>
      </c>
      <c r="U6" s="29">
        <v>153</v>
      </c>
      <c r="V6" s="28">
        <v>152</v>
      </c>
      <c r="W6" s="29">
        <v>147</v>
      </c>
      <c r="X6" s="30">
        <v>173</v>
      </c>
      <c r="Y6" s="28">
        <v>0</v>
      </c>
      <c r="Z6" s="29">
        <v>0</v>
      </c>
      <c r="AA6" s="28">
        <v>115</v>
      </c>
      <c r="AB6" s="29">
        <v>0</v>
      </c>
      <c r="AC6" s="28">
        <v>203</v>
      </c>
      <c r="AD6" s="29">
        <v>155</v>
      </c>
      <c r="AE6" s="28">
        <v>0</v>
      </c>
      <c r="AF6" s="29">
        <v>0</v>
      </c>
      <c r="AG6" s="31">
        <f t="shared" si="0"/>
        <v>2740</v>
      </c>
    </row>
    <row r="7" spans="1:33">
      <c r="A7" s="3">
        <v>4</v>
      </c>
      <c r="B7" s="23" t="s">
        <v>43</v>
      </c>
      <c r="C7" s="28">
        <v>138</v>
      </c>
      <c r="D7" s="29">
        <v>120</v>
      </c>
      <c r="E7" s="28">
        <v>170</v>
      </c>
      <c r="F7" s="29">
        <v>0</v>
      </c>
      <c r="G7" s="28">
        <v>232</v>
      </c>
      <c r="H7" s="29">
        <v>62</v>
      </c>
      <c r="I7" s="28">
        <v>0</v>
      </c>
      <c r="J7" s="29">
        <v>0</v>
      </c>
      <c r="K7" s="30">
        <v>0</v>
      </c>
      <c r="L7" s="28">
        <v>0</v>
      </c>
      <c r="M7" s="29">
        <v>0</v>
      </c>
      <c r="N7" s="28">
        <v>132</v>
      </c>
      <c r="O7" s="29">
        <v>0</v>
      </c>
      <c r="P7" s="28">
        <v>203</v>
      </c>
      <c r="Q7" s="29">
        <v>0</v>
      </c>
      <c r="R7" s="28">
        <v>0</v>
      </c>
      <c r="S7" s="29">
        <v>0</v>
      </c>
      <c r="T7" s="28">
        <v>164</v>
      </c>
      <c r="U7" s="29">
        <v>0</v>
      </c>
      <c r="V7" s="28">
        <v>0</v>
      </c>
      <c r="W7" s="29">
        <v>0</v>
      </c>
      <c r="X7" s="30">
        <v>156</v>
      </c>
      <c r="Y7" s="28">
        <v>180</v>
      </c>
      <c r="Z7" s="29">
        <v>94</v>
      </c>
      <c r="AA7" s="28">
        <v>140</v>
      </c>
      <c r="AB7" s="29">
        <v>0</v>
      </c>
      <c r="AC7" s="28">
        <v>205</v>
      </c>
      <c r="AD7" s="29">
        <v>108</v>
      </c>
      <c r="AE7" s="28">
        <v>0</v>
      </c>
      <c r="AF7" s="29">
        <v>0</v>
      </c>
      <c r="AG7" s="31">
        <f t="shared" si="0"/>
        <v>2104</v>
      </c>
    </row>
    <row r="8" spans="1:33">
      <c r="A8" s="3">
        <v>5</v>
      </c>
      <c r="B8" s="23" t="s">
        <v>45</v>
      </c>
      <c r="C8" s="28">
        <v>207</v>
      </c>
      <c r="D8" s="29">
        <v>113</v>
      </c>
      <c r="E8" s="28">
        <v>0</v>
      </c>
      <c r="F8" s="29">
        <v>0</v>
      </c>
      <c r="G8" s="28">
        <v>244</v>
      </c>
      <c r="H8" s="29">
        <v>0</v>
      </c>
      <c r="I8" s="28">
        <v>0</v>
      </c>
      <c r="J8" s="29">
        <v>0</v>
      </c>
      <c r="K8" s="30">
        <v>0</v>
      </c>
      <c r="L8" s="28">
        <v>0</v>
      </c>
      <c r="M8" s="29">
        <v>0</v>
      </c>
      <c r="N8" s="28">
        <v>188</v>
      </c>
      <c r="O8" s="29">
        <v>96</v>
      </c>
      <c r="P8" s="28">
        <v>0</v>
      </c>
      <c r="Q8" s="29">
        <v>0</v>
      </c>
      <c r="R8" s="28">
        <v>0</v>
      </c>
      <c r="S8" s="29">
        <v>0</v>
      </c>
      <c r="T8" s="28">
        <v>213</v>
      </c>
      <c r="U8" s="29">
        <v>0</v>
      </c>
      <c r="V8" s="28">
        <v>0</v>
      </c>
      <c r="W8" s="29">
        <v>0</v>
      </c>
      <c r="X8" s="30">
        <v>0</v>
      </c>
      <c r="Y8" s="28">
        <v>265</v>
      </c>
      <c r="Z8" s="29">
        <v>178</v>
      </c>
      <c r="AA8" s="28">
        <v>206</v>
      </c>
      <c r="AB8" s="29">
        <v>0</v>
      </c>
      <c r="AC8" s="28">
        <v>212</v>
      </c>
      <c r="AD8" s="29">
        <v>0</v>
      </c>
      <c r="AE8" s="28">
        <v>0</v>
      </c>
      <c r="AF8" s="29">
        <v>0</v>
      </c>
      <c r="AG8" s="31">
        <f t="shared" si="0"/>
        <v>1922</v>
      </c>
    </row>
    <row r="9" spans="1:33">
      <c r="A9" s="3">
        <v>6</v>
      </c>
      <c r="B9" s="23" t="s">
        <v>36</v>
      </c>
      <c r="C9" s="28">
        <v>171</v>
      </c>
      <c r="D9" s="29">
        <v>108</v>
      </c>
      <c r="E9" s="28">
        <v>83</v>
      </c>
      <c r="F9" s="29">
        <v>0</v>
      </c>
      <c r="G9" s="28">
        <v>137</v>
      </c>
      <c r="H9" s="29">
        <v>0</v>
      </c>
      <c r="I9" s="28">
        <v>0</v>
      </c>
      <c r="J9" s="29">
        <v>0</v>
      </c>
      <c r="K9" s="30">
        <v>0</v>
      </c>
      <c r="L9" s="28">
        <v>68</v>
      </c>
      <c r="M9" s="29">
        <v>0</v>
      </c>
      <c r="N9" s="28">
        <v>108</v>
      </c>
      <c r="O9" s="29">
        <v>65</v>
      </c>
      <c r="P9" s="28">
        <v>0</v>
      </c>
      <c r="Q9" s="29">
        <v>0</v>
      </c>
      <c r="R9" s="28">
        <v>56</v>
      </c>
      <c r="S9" s="29">
        <v>0</v>
      </c>
      <c r="T9" s="28">
        <v>132</v>
      </c>
      <c r="U9" s="29">
        <v>63</v>
      </c>
      <c r="V9" s="28">
        <v>91</v>
      </c>
      <c r="W9" s="29">
        <v>90</v>
      </c>
      <c r="X9" s="30">
        <v>0</v>
      </c>
      <c r="Y9" s="28">
        <v>222</v>
      </c>
      <c r="Z9" s="29">
        <v>72</v>
      </c>
      <c r="AA9" s="28">
        <v>0</v>
      </c>
      <c r="AB9" s="29">
        <v>0</v>
      </c>
      <c r="AC9" s="28">
        <v>117</v>
      </c>
      <c r="AD9" s="29">
        <v>0</v>
      </c>
      <c r="AE9" s="28">
        <v>0</v>
      </c>
      <c r="AF9" s="29">
        <v>0</v>
      </c>
      <c r="AG9" s="31">
        <f t="shared" si="0"/>
        <v>1583</v>
      </c>
    </row>
    <row r="10" spans="1:33">
      <c r="A10" s="3">
        <v>7</v>
      </c>
      <c r="B10" s="23" t="s">
        <v>44</v>
      </c>
      <c r="C10" s="28">
        <v>165</v>
      </c>
      <c r="D10" s="29">
        <v>0</v>
      </c>
      <c r="E10" s="28">
        <v>0</v>
      </c>
      <c r="F10" s="29">
        <v>0</v>
      </c>
      <c r="G10" s="28">
        <v>166</v>
      </c>
      <c r="H10" s="29">
        <v>141</v>
      </c>
      <c r="I10" s="28">
        <v>0</v>
      </c>
      <c r="J10" s="29">
        <v>0</v>
      </c>
      <c r="K10" s="30">
        <v>0</v>
      </c>
      <c r="L10" s="28">
        <v>0</v>
      </c>
      <c r="M10" s="29">
        <v>0</v>
      </c>
      <c r="N10" s="28">
        <v>70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128</v>
      </c>
      <c r="U10" s="29">
        <v>0</v>
      </c>
      <c r="V10" s="28">
        <v>0</v>
      </c>
      <c r="W10" s="29">
        <v>0</v>
      </c>
      <c r="X10" s="30">
        <v>160</v>
      </c>
      <c r="Y10" s="28">
        <v>220</v>
      </c>
      <c r="Z10" s="29">
        <v>202</v>
      </c>
      <c r="AA10" s="28">
        <v>0</v>
      </c>
      <c r="AB10" s="29">
        <v>0</v>
      </c>
      <c r="AC10" s="28">
        <v>145</v>
      </c>
      <c r="AD10" s="29">
        <v>95</v>
      </c>
      <c r="AE10" s="28">
        <v>0</v>
      </c>
      <c r="AF10" s="29">
        <v>0</v>
      </c>
      <c r="AG10" s="31">
        <f t="shared" si="0"/>
        <v>1492</v>
      </c>
    </row>
    <row r="11" spans="1:33" ht="14.25" customHeight="1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4"/>
    </row>
    <row r="12" spans="1:33" ht="15.75" customHeight="1">
      <c r="A12" s="39" t="s">
        <v>31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</row>
    <row r="13" spans="1:33" ht="75" customHeight="1">
      <c r="A13" s="40" t="s">
        <v>22</v>
      </c>
      <c r="B13" s="46" t="s">
        <v>16</v>
      </c>
      <c r="C13" s="38" t="s">
        <v>2</v>
      </c>
      <c r="D13" s="38"/>
      <c r="E13" s="38" t="s">
        <v>23</v>
      </c>
      <c r="F13" s="38"/>
      <c r="G13" s="38" t="s">
        <v>3</v>
      </c>
      <c r="H13" s="38"/>
      <c r="I13" s="38" t="s">
        <v>24</v>
      </c>
      <c r="J13" s="38"/>
      <c r="K13" s="38" t="s">
        <v>4</v>
      </c>
      <c r="L13" s="38"/>
      <c r="M13" s="38" t="s">
        <v>5</v>
      </c>
      <c r="N13" s="38"/>
      <c r="O13" s="38" t="s">
        <v>26</v>
      </c>
      <c r="P13" s="38"/>
      <c r="Q13" s="13" t="s">
        <v>25</v>
      </c>
      <c r="R13" s="38" t="s">
        <v>6</v>
      </c>
      <c r="S13" s="38"/>
      <c r="T13" s="38" t="s">
        <v>7</v>
      </c>
      <c r="U13" s="38"/>
      <c r="V13" s="38" t="s">
        <v>8</v>
      </c>
      <c r="W13" s="38"/>
      <c r="X13" s="38" t="s">
        <v>9</v>
      </c>
      <c r="Y13" s="38"/>
      <c r="Z13" s="38" t="s">
        <v>28</v>
      </c>
      <c r="AA13" s="38"/>
      <c r="AB13" s="38" t="s">
        <v>15</v>
      </c>
      <c r="AC13" s="38"/>
      <c r="AD13" s="38" t="s">
        <v>29</v>
      </c>
      <c r="AE13" s="38"/>
      <c r="AF13" s="13" t="s">
        <v>27</v>
      </c>
      <c r="AG13" s="37" t="s">
        <v>21</v>
      </c>
    </row>
    <row r="14" spans="1:33" ht="36">
      <c r="A14" s="40"/>
      <c r="B14" s="46"/>
      <c r="C14" s="10" t="s">
        <v>0</v>
      </c>
      <c r="D14" s="11" t="s">
        <v>1</v>
      </c>
      <c r="E14" s="10" t="s">
        <v>0</v>
      </c>
      <c r="F14" s="11" t="s">
        <v>1</v>
      </c>
      <c r="G14" s="10" t="s">
        <v>0</v>
      </c>
      <c r="H14" s="11" t="s">
        <v>1</v>
      </c>
      <c r="I14" s="10" t="s">
        <v>0</v>
      </c>
      <c r="J14" s="11" t="s">
        <v>1</v>
      </c>
      <c r="K14" s="10" t="s">
        <v>0</v>
      </c>
      <c r="L14" s="11" t="s">
        <v>1</v>
      </c>
      <c r="M14" s="10" t="s">
        <v>0</v>
      </c>
      <c r="N14" s="11" t="s">
        <v>1</v>
      </c>
      <c r="O14" s="10" t="s">
        <v>0</v>
      </c>
      <c r="P14" s="11" t="s">
        <v>1</v>
      </c>
      <c r="Q14" s="17" t="s">
        <v>20</v>
      </c>
      <c r="R14" s="10" t="s">
        <v>0</v>
      </c>
      <c r="S14" s="11" t="s">
        <v>1</v>
      </c>
      <c r="T14" s="10" t="s">
        <v>0</v>
      </c>
      <c r="U14" s="11" t="s">
        <v>1</v>
      </c>
      <c r="V14" s="10" t="s">
        <v>0</v>
      </c>
      <c r="W14" s="11" t="s">
        <v>1</v>
      </c>
      <c r="X14" s="10" t="s">
        <v>0</v>
      </c>
      <c r="Y14" s="11" t="s">
        <v>1</v>
      </c>
      <c r="Z14" s="10" t="s">
        <v>0</v>
      </c>
      <c r="AA14" s="11" t="s">
        <v>1</v>
      </c>
      <c r="AB14" s="10"/>
      <c r="AC14" s="11" t="s">
        <v>1</v>
      </c>
      <c r="AD14" s="10" t="s">
        <v>0</v>
      </c>
      <c r="AE14" s="11" t="s">
        <v>1</v>
      </c>
      <c r="AF14" s="17" t="s">
        <v>20</v>
      </c>
      <c r="AG14" s="37"/>
    </row>
    <row r="15" spans="1:33">
      <c r="A15" s="8">
        <v>1</v>
      </c>
      <c r="B15" s="23" t="s">
        <v>34</v>
      </c>
      <c r="C15" s="28">
        <v>430</v>
      </c>
      <c r="D15" s="29">
        <v>319</v>
      </c>
      <c r="E15" s="28">
        <v>364</v>
      </c>
      <c r="F15" s="29">
        <v>269</v>
      </c>
      <c r="G15" s="28">
        <v>104</v>
      </c>
      <c r="H15" s="29">
        <v>74</v>
      </c>
      <c r="I15" s="28">
        <v>303</v>
      </c>
      <c r="J15" s="29">
        <v>237</v>
      </c>
      <c r="K15" s="28">
        <v>423</v>
      </c>
      <c r="L15" s="29">
        <v>332</v>
      </c>
      <c r="M15" s="28">
        <v>254</v>
      </c>
      <c r="N15" s="29">
        <v>116</v>
      </c>
      <c r="O15" s="28">
        <v>0</v>
      </c>
      <c r="P15" s="29">
        <v>0</v>
      </c>
      <c r="Q15" s="30">
        <v>266</v>
      </c>
      <c r="R15" s="28">
        <v>326</v>
      </c>
      <c r="S15" s="29">
        <v>291</v>
      </c>
      <c r="T15" s="28">
        <v>238</v>
      </c>
      <c r="U15" s="29">
        <v>131</v>
      </c>
      <c r="V15" s="28">
        <v>309</v>
      </c>
      <c r="W15" s="29">
        <v>264</v>
      </c>
      <c r="X15" s="28">
        <v>413</v>
      </c>
      <c r="Y15" s="29">
        <v>320</v>
      </c>
      <c r="Z15" s="28">
        <v>238</v>
      </c>
      <c r="AA15" s="29">
        <v>0</v>
      </c>
      <c r="AB15" s="28">
        <v>92</v>
      </c>
      <c r="AC15" s="29">
        <v>78</v>
      </c>
      <c r="AD15" s="28">
        <v>364</v>
      </c>
      <c r="AE15" s="29">
        <v>331</v>
      </c>
      <c r="AF15" s="30">
        <v>325</v>
      </c>
      <c r="AG15" s="31">
        <f t="shared" ref="AG15:AG20" si="1">SUM(C15:AF15)</f>
        <v>7211</v>
      </c>
    </row>
    <row r="16" spans="1:33">
      <c r="A16" s="8">
        <v>2</v>
      </c>
      <c r="B16" s="23" t="s">
        <v>35</v>
      </c>
      <c r="C16" s="28">
        <v>259</v>
      </c>
      <c r="D16" s="29">
        <v>71</v>
      </c>
      <c r="E16" s="28">
        <v>277</v>
      </c>
      <c r="F16" s="29">
        <v>153</v>
      </c>
      <c r="G16" s="28">
        <v>148</v>
      </c>
      <c r="H16" s="29">
        <v>141</v>
      </c>
      <c r="I16" s="28">
        <v>204</v>
      </c>
      <c r="J16" s="29">
        <v>121</v>
      </c>
      <c r="K16" s="28">
        <v>138</v>
      </c>
      <c r="L16" s="29">
        <v>72</v>
      </c>
      <c r="M16" s="28">
        <v>209</v>
      </c>
      <c r="N16" s="29">
        <v>107</v>
      </c>
      <c r="O16" s="28">
        <v>176</v>
      </c>
      <c r="P16" s="29">
        <v>141</v>
      </c>
      <c r="Q16" s="30">
        <v>165</v>
      </c>
      <c r="R16" s="28">
        <v>117</v>
      </c>
      <c r="S16" s="29">
        <v>0</v>
      </c>
      <c r="T16" s="28">
        <v>111</v>
      </c>
      <c r="U16" s="29">
        <v>0</v>
      </c>
      <c r="V16" s="28">
        <v>263</v>
      </c>
      <c r="W16" s="29">
        <v>0</v>
      </c>
      <c r="X16" s="28">
        <v>277</v>
      </c>
      <c r="Y16" s="29">
        <v>166</v>
      </c>
      <c r="Z16" s="28">
        <v>117</v>
      </c>
      <c r="AA16" s="29">
        <v>83</v>
      </c>
      <c r="AB16" s="28">
        <v>179</v>
      </c>
      <c r="AC16" s="29">
        <v>167</v>
      </c>
      <c r="AD16" s="28">
        <v>91</v>
      </c>
      <c r="AE16" s="29">
        <v>0</v>
      </c>
      <c r="AF16" s="30">
        <v>201</v>
      </c>
      <c r="AG16" s="31">
        <f t="shared" si="1"/>
        <v>4154</v>
      </c>
    </row>
    <row r="17" spans="1:33">
      <c r="A17" s="8">
        <v>3</v>
      </c>
      <c r="B17" s="23" t="s">
        <v>36</v>
      </c>
      <c r="C17" s="28">
        <v>161</v>
      </c>
      <c r="D17" s="29">
        <v>111</v>
      </c>
      <c r="E17" s="28">
        <v>193</v>
      </c>
      <c r="F17" s="29">
        <v>106</v>
      </c>
      <c r="G17" s="28">
        <v>192</v>
      </c>
      <c r="H17" s="29">
        <v>130</v>
      </c>
      <c r="I17" s="28">
        <v>227</v>
      </c>
      <c r="J17" s="29">
        <v>0</v>
      </c>
      <c r="K17" s="28">
        <v>105</v>
      </c>
      <c r="L17" s="29">
        <v>68</v>
      </c>
      <c r="M17" s="28">
        <v>72</v>
      </c>
      <c r="N17" s="29">
        <v>0</v>
      </c>
      <c r="O17" s="28">
        <v>160</v>
      </c>
      <c r="P17" s="29">
        <v>123</v>
      </c>
      <c r="Q17" s="30">
        <v>118</v>
      </c>
      <c r="R17" s="28">
        <v>114</v>
      </c>
      <c r="S17" s="29">
        <v>56</v>
      </c>
      <c r="T17" s="28">
        <v>82</v>
      </c>
      <c r="U17" s="29">
        <v>72</v>
      </c>
      <c r="V17" s="28">
        <v>227</v>
      </c>
      <c r="W17" s="29">
        <v>143</v>
      </c>
      <c r="X17" s="28">
        <v>175</v>
      </c>
      <c r="Y17" s="29">
        <v>127</v>
      </c>
      <c r="Z17" s="28">
        <v>101</v>
      </c>
      <c r="AA17" s="29">
        <v>0</v>
      </c>
      <c r="AB17" s="28">
        <v>277</v>
      </c>
      <c r="AC17" s="29">
        <v>126</v>
      </c>
      <c r="AD17" s="28">
        <v>63</v>
      </c>
      <c r="AE17" s="29">
        <v>0</v>
      </c>
      <c r="AF17" s="30">
        <v>163</v>
      </c>
      <c r="AG17" s="31">
        <f t="shared" si="1"/>
        <v>3492</v>
      </c>
    </row>
    <row r="18" spans="1:33">
      <c r="A18" s="8">
        <v>4</v>
      </c>
      <c r="B18" s="23" t="s">
        <v>45</v>
      </c>
      <c r="C18" s="28">
        <v>80</v>
      </c>
      <c r="D18" s="29">
        <v>76</v>
      </c>
      <c r="E18" s="28">
        <v>0</v>
      </c>
      <c r="F18" s="29">
        <v>0</v>
      </c>
      <c r="G18" s="28">
        <v>403</v>
      </c>
      <c r="H18" s="29">
        <v>64</v>
      </c>
      <c r="I18" s="28">
        <v>181</v>
      </c>
      <c r="J18" s="29">
        <v>0</v>
      </c>
      <c r="K18" s="28">
        <v>177</v>
      </c>
      <c r="L18" s="29">
        <v>0</v>
      </c>
      <c r="M18" s="28">
        <v>0</v>
      </c>
      <c r="N18" s="29">
        <v>0</v>
      </c>
      <c r="O18" s="28">
        <v>368</v>
      </c>
      <c r="P18" s="29">
        <v>0</v>
      </c>
      <c r="Q18" s="30">
        <v>0</v>
      </c>
      <c r="R18" s="28">
        <v>0</v>
      </c>
      <c r="S18" s="29">
        <v>0</v>
      </c>
      <c r="T18" s="28">
        <v>72</v>
      </c>
      <c r="U18" s="29">
        <v>0</v>
      </c>
      <c r="V18" s="28">
        <v>180</v>
      </c>
      <c r="W18" s="29">
        <v>0</v>
      </c>
      <c r="X18" s="28">
        <v>381</v>
      </c>
      <c r="Y18" s="29">
        <v>171</v>
      </c>
      <c r="Z18" s="28">
        <v>0</v>
      </c>
      <c r="AA18" s="29">
        <v>0</v>
      </c>
      <c r="AB18" s="28">
        <v>378</v>
      </c>
      <c r="AC18" s="29">
        <v>71</v>
      </c>
      <c r="AD18" s="28">
        <v>0</v>
      </c>
      <c r="AE18" s="29">
        <v>0</v>
      </c>
      <c r="AF18" s="30">
        <v>0</v>
      </c>
      <c r="AG18" s="31">
        <f t="shared" si="1"/>
        <v>2602</v>
      </c>
    </row>
    <row r="19" spans="1:33">
      <c r="A19" s="8">
        <v>5</v>
      </c>
      <c r="B19" s="23" t="s">
        <v>43</v>
      </c>
      <c r="C19" s="28">
        <v>187</v>
      </c>
      <c r="D19" s="29">
        <v>177</v>
      </c>
      <c r="E19" s="28">
        <v>124</v>
      </c>
      <c r="F19" s="29">
        <v>71</v>
      </c>
      <c r="G19" s="28">
        <v>167</v>
      </c>
      <c r="H19" s="29">
        <v>0</v>
      </c>
      <c r="I19" s="28">
        <v>0</v>
      </c>
      <c r="J19" s="29">
        <v>0</v>
      </c>
      <c r="K19" s="28">
        <v>67</v>
      </c>
      <c r="L19" s="29">
        <v>0</v>
      </c>
      <c r="M19" s="28">
        <v>189</v>
      </c>
      <c r="N19" s="29">
        <v>125</v>
      </c>
      <c r="O19" s="28">
        <v>41</v>
      </c>
      <c r="P19" s="29">
        <v>0</v>
      </c>
      <c r="Q19" s="30">
        <v>0</v>
      </c>
      <c r="R19" s="28">
        <v>0</v>
      </c>
      <c r="S19" s="29">
        <v>0</v>
      </c>
      <c r="T19" s="28">
        <v>208</v>
      </c>
      <c r="U19" s="29">
        <v>127</v>
      </c>
      <c r="V19" s="28">
        <v>118</v>
      </c>
      <c r="W19" s="29">
        <v>47</v>
      </c>
      <c r="X19" s="28">
        <v>242</v>
      </c>
      <c r="Y19" s="29">
        <v>77</v>
      </c>
      <c r="Z19" s="28">
        <v>168</v>
      </c>
      <c r="AA19" s="29">
        <v>0</v>
      </c>
      <c r="AB19" s="28">
        <v>169</v>
      </c>
      <c r="AC19" s="29">
        <v>39</v>
      </c>
      <c r="AD19" s="28">
        <v>0</v>
      </c>
      <c r="AE19" s="29">
        <v>0</v>
      </c>
      <c r="AF19" s="30">
        <v>0</v>
      </c>
      <c r="AG19" s="31">
        <f t="shared" si="1"/>
        <v>2343</v>
      </c>
    </row>
    <row r="20" spans="1:33">
      <c r="A20" s="8">
        <v>6</v>
      </c>
      <c r="B20" s="23" t="s">
        <v>44</v>
      </c>
      <c r="C20" s="28">
        <v>109</v>
      </c>
      <c r="D20" s="29">
        <v>96</v>
      </c>
      <c r="E20" s="28">
        <v>0</v>
      </c>
      <c r="F20" s="29">
        <v>0</v>
      </c>
      <c r="G20" s="28">
        <v>73</v>
      </c>
      <c r="H20" s="29">
        <v>56</v>
      </c>
      <c r="I20" s="28">
        <v>0</v>
      </c>
      <c r="J20" s="29">
        <v>0</v>
      </c>
      <c r="K20" s="28">
        <v>0</v>
      </c>
      <c r="L20" s="29">
        <v>0</v>
      </c>
      <c r="M20" s="28">
        <v>122</v>
      </c>
      <c r="N20" s="29">
        <v>110</v>
      </c>
      <c r="O20" s="28">
        <v>145</v>
      </c>
      <c r="P20" s="29">
        <v>0</v>
      </c>
      <c r="Q20" s="30">
        <v>0</v>
      </c>
      <c r="R20" s="28">
        <v>0</v>
      </c>
      <c r="S20" s="29">
        <v>0</v>
      </c>
      <c r="T20" s="28">
        <v>122</v>
      </c>
      <c r="U20" s="29">
        <v>117</v>
      </c>
      <c r="V20" s="28">
        <v>94</v>
      </c>
      <c r="W20" s="29">
        <v>0</v>
      </c>
      <c r="X20" s="28">
        <v>132</v>
      </c>
      <c r="Y20" s="29">
        <v>121</v>
      </c>
      <c r="Z20" s="28">
        <v>122</v>
      </c>
      <c r="AA20" s="29">
        <v>0</v>
      </c>
      <c r="AB20" s="28">
        <v>146</v>
      </c>
      <c r="AC20" s="29">
        <v>0</v>
      </c>
      <c r="AD20" s="28">
        <v>0</v>
      </c>
      <c r="AE20" s="29">
        <v>0</v>
      </c>
      <c r="AF20" s="30">
        <v>111</v>
      </c>
      <c r="AG20" s="31">
        <f t="shared" si="1"/>
        <v>1676</v>
      </c>
    </row>
  </sheetData>
  <sortState ref="B4:AG10">
    <sortCondition descending="1" ref="AG4:AG10"/>
  </sortState>
  <mergeCells count="36">
    <mergeCell ref="R13:S13"/>
    <mergeCell ref="T13:U13"/>
    <mergeCell ref="V13:W13"/>
    <mergeCell ref="Y2:Z2"/>
    <mergeCell ref="I2:J2"/>
    <mergeCell ref="P2:Q2"/>
    <mergeCell ref="AA2:AB2"/>
    <mergeCell ref="X13:Y13"/>
    <mergeCell ref="AE2:AF2"/>
    <mergeCell ref="O13:P13"/>
    <mergeCell ref="Z13:AA13"/>
    <mergeCell ref="AB13:AC13"/>
    <mergeCell ref="AD13:AE13"/>
    <mergeCell ref="A12:AG12"/>
    <mergeCell ref="A13:A14"/>
    <mergeCell ref="B13:B14"/>
    <mergeCell ref="C13:D13"/>
    <mergeCell ref="G13:H13"/>
    <mergeCell ref="K13:L13"/>
    <mergeCell ref="M13:N13"/>
    <mergeCell ref="AG13:AG14"/>
    <mergeCell ref="E13:F13"/>
    <mergeCell ref="I13:J13"/>
    <mergeCell ref="A1:AG1"/>
    <mergeCell ref="A2:A3"/>
    <mergeCell ref="B2:B3"/>
    <mergeCell ref="C2:D2"/>
    <mergeCell ref="G2:H2"/>
    <mergeCell ref="L2:M2"/>
    <mergeCell ref="N2:O2"/>
    <mergeCell ref="R2:S2"/>
    <mergeCell ref="T2:U2"/>
    <mergeCell ref="V2:W2"/>
    <mergeCell ref="AG2:AG3"/>
    <mergeCell ref="E2:F2"/>
    <mergeCell ref="AC2:AD2"/>
  </mergeCells>
  <pageMargins left="0.17" right="0.1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5"/>
  <sheetViews>
    <sheetView tabSelected="1" zoomScale="110" zoomScaleNormal="110" workbookViewId="0">
      <selection activeCell="Y8" sqref="Y8"/>
    </sheetView>
  </sheetViews>
  <sheetFormatPr defaultRowHeight="15"/>
  <cols>
    <col min="2" max="2" width="26.28515625" customWidth="1"/>
    <col min="3" max="22" width="4.7109375" style="1" customWidth="1"/>
    <col min="23" max="23" width="10.85546875" customWidth="1"/>
  </cols>
  <sheetData>
    <row r="1" spans="1:24">
      <c r="A1" s="48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4" ht="60.75" customHeight="1">
      <c r="A2" s="50" t="s">
        <v>22</v>
      </c>
      <c r="B2" s="41" t="s">
        <v>16</v>
      </c>
      <c r="C2" s="47" t="s">
        <v>2</v>
      </c>
      <c r="D2" s="47"/>
      <c r="E2" s="47" t="s">
        <v>12</v>
      </c>
      <c r="F2" s="47"/>
      <c r="G2" s="12" t="s">
        <v>17</v>
      </c>
      <c r="H2" s="47" t="s">
        <v>4</v>
      </c>
      <c r="I2" s="47"/>
      <c r="J2" s="47" t="s">
        <v>13</v>
      </c>
      <c r="K2" s="47"/>
      <c r="L2" s="47" t="s">
        <v>14</v>
      </c>
      <c r="M2" s="47"/>
      <c r="N2" s="47" t="s">
        <v>7</v>
      </c>
      <c r="O2" s="47"/>
      <c r="P2" s="47" t="s">
        <v>8</v>
      </c>
      <c r="Q2" s="47"/>
      <c r="R2" s="12" t="s">
        <v>11</v>
      </c>
      <c r="S2" s="47" t="s">
        <v>9</v>
      </c>
      <c r="T2" s="47"/>
      <c r="U2" s="47" t="s">
        <v>15</v>
      </c>
      <c r="V2" s="47"/>
      <c r="W2" s="51" t="s">
        <v>21</v>
      </c>
    </row>
    <row r="3" spans="1:24" ht="41.25" customHeight="1">
      <c r="A3" s="50"/>
      <c r="B3" s="42"/>
      <c r="C3" s="14" t="s">
        <v>0</v>
      </c>
      <c r="D3" s="15" t="s">
        <v>1</v>
      </c>
      <c r="E3" s="14" t="s">
        <v>0</v>
      </c>
      <c r="F3" s="15" t="s">
        <v>1</v>
      </c>
      <c r="G3" s="16" t="s">
        <v>20</v>
      </c>
      <c r="H3" s="14" t="s">
        <v>0</v>
      </c>
      <c r="I3" s="15" t="s">
        <v>1</v>
      </c>
      <c r="J3" s="14" t="s">
        <v>0</v>
      </c>
      <c r="K3" s="15" t="s">
        <v>1</v>
      </c>
      <c r="L3" s="14" t="s">
        <v>0</v>
      </c>
      <c r="M3" s="15" t="s">
        <v>1</v>
      </c>
      <c r="N3" s="14" t="s">
        <v>0</v>
      </c>
      <c r="O3" s="15" t="s">
        <v>1</v>
      </c>
      <c r="P3" s="14" t="s">
        <v>0</v>
      </c>
      <c r="Q3" s="15" t="s">
        <v>1</v>
      </c>
      <c r="R3" s="16" t="s">
        <v>20</v>
      </c>
      <c r="S3" s="14" t="s">
        <v>0</v>
      </c>
      <c r="T3" s="15" t="s">
        <v>1</v>
      </c>
      <c r="U3" s="14" t="s">
        <v>0</v>
      </c>
      <c r="V3" s="15" t="s">
        <v>1</v>
      </c>
      <c r="W3" s="52"/>
    </row>
    <row r="4" spans="1:24">
      <c r="A4" s="3">
        <v>1</v>
      </c>
      <c r="B4" s="22" t="s">
        <v>34</v>
      </c>
      <c r="C4" s="18">
        <v>4</v>
      </c>
      <c r="D4" s="19">
        <v>5</v>
      </c>
      <c r="E4" s="18">
        <v>1</v>
      </c>
      <c r="F4" s="19">
        <v>2</v>
      </c>
      <c r="G4" s="34">
        <v>8</v>
      </c>
      <c r="H4" s="18">
        <v>2</v>
      </c>
      <c r="I4" s="19">
        <v>4</v>
      </c>
      <c r="J4" s="18">
        <v>3</v>
      </c>
      <c r="K4" s="19">
        <v>7</v>
      </c>
      <c r="L4" s="18">
        <v>2</v>
      </c>
      <c r="M4" s="19">
        <v>3</v>
      </c>
      <c r="N4" s="18">
        <v>3</v>
      </c>
      <c r="O4" s="19">
        <v>5</v>
      </c>
      <c r="P4" s="18">
        <v>3</v>
      </c>
      <c r="Q4" s="19">
        <v>4</v>
      </c>
      <c r="R4" s="34">
        <v>2</v>
      </c>
      <c r="S4" s="18">
        <v>2</v>
      </c>
      <c r="T4" s="19">
        <v>6</v>
      </c>
      <c r="U4" s="18">
        <v>1</v>
      </c>
      <c r="V4" s="19">
        <v>2</v>
      </c>
      <c r="W4" s="21">
        <f>SUM(C4:V4)</f>
        <v>69</v>
      </c>
    </row>
    <row r="5" spans="1:24">
      <c r="A5" s="3">
        <v>2</v>
      </c>
      <c r="B5" s="22" t="s">
        <v>37</v>
      </c>
      <c r="C5" s="18">
        <v>1</v>
      </c>
      <c r="D5" s="19">
        <v>3</v>
      </c>
      <c r="E5" s="18">
        <v>4</v>
      </c>
      <c r="F5" s="19">
        <v>6</v>
      </c>
      <c r="G5" s="34">
        <v>2</v>
      </c>
      <c r="H5" s="18">
        <v>1</v>
      </c>
      <c r="I5" s="19">
        <v>3</v>
      </c>
      <c r="J5" s="18">
        <v>2</v>
      </c>
      <c r="K5" s="19">
        <v>4</v>
      </c>
      <c r="L5" s="18">
        <v>1</v>
      </c>
      <c r="M5" s="19">
        <v>4</v>
      </c>
      <c r="N5" s="18">
        <v>2</v>
      </c>
      <c r="O5" s="19">
        <v>12</v>
      </c>
      <c r="P5" s="18">
        <v>2</v>
      </c>
      <c r="Q5" s="19">
        <v>5</v>
      </c>
      <c r="R5" s="34">
        <v>4</v>
      </c>
      <c r="S5" s="18">
        <v>1</v>
      </c>
      <c r="T5" s="19">
        <v>12</v>
      </c>
      <c r="U5" s="18">
        <v>4</v>
      </c>
      <c r="V5" s="19">
        <v>5</v>
      </c>
      <c r="W5" s="21">
        <f>SUM(C5:V5)</f>
        <v>78</v>
      </c>
    </row>
    <row r="6" spans="1:24">
      <c r="A6" s="3">
        <v>3</v>
      </c>
      <c r="B6" s="22" t="s">
        <v>35</v>
      </c>
      <c r="C6" s="18">
        <v>7</v>
      </c>
      <c r="D6" s="19">
        <v>11</v>
      </c>
      <c r="E6" s="18">
        <v>10</v>
      </c>
      <c r="F6" s="19">
        <v>12</v>
      </c>
      <c r="G6" s="34">
        <v>4</v>
      </c>
      <c r="H6" s="18">
        <v>7</v>
      </c>
      <c r="I6" s="19">
        <v>8</v>
      </c>
      <c r="J6" s="18">
        <v>9</v>
      </c>
      <c r="K6" s="19">
        <v>10</v>
      </c>
      <c r="L6" s="18">
        <v>5</v>
      </c>
      <c r="M6" s="19">
        <v>6</v>
      </c>
      <c r="N6" s="18">
        <v>8</v>
      </c>
      <c r="O6" s="19">
        <v>9</v>
      </c>
      <c r="P6" s="18">
        <v>6</v>
      </c>
      <c r="Q6" s="19">
        <v>10</v>
      </c>
      <c r="R6" s="34">
        <v>6</v>
      </c>
      <c r="S6" s="18">
        <v>4</v>
      </c>
      <c r="T6" s="19">
        <v>9</v>
      </c>
      <c r="U6" s="18">
        <v>7</v>
      </c>
      <c r="V6" s="19">
        <v>10</v>
      </c>
      <c r="W6" s="21">
        <f>SUM(C6:V6)</f>
        <v>158</v>
      </c>
    </row>
    <row r="7" spans="1:24" ht="14.25" customHeight="1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32"/>
      <c r="X7" s="33"/>
    </row>
    <row r="8" spans="1:24" ht="14.25" customHeight="1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</row>
    <row r="9" spans="1:24" ht="15.75" customHeight="1">
      <c r="A9" s="48" t="s">
        <v>19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9"/>
    </row>
    <row r="10" spans="1:24" ht="62.25" customHeight="1">
      <c r="A10" s="50" t="s">
        <v>22</v>
      </c>
      <c r="B10" s="41" t="s">
        <v>16</v>
      </c>
      <c r="C10" s="38" t="s">
        <v>2</v>
      </c>
      <c r="D10" s="38"/>
      <c r="E10" s="38" t="s">
        <v>3</v>
      </c>
      <c r="F10" s="38"/>
      <c r="G10" s="38" t="s">
        <v>4</v>
      </c>
      <c r="H10" s="38"/>
      <c r="I10" s="38" t="s">
        <v>5</v>
      </c>
      <c r="J10" s="38"/>
      <c r="K10" s="13" t="s">
        <v>10</v>
      </c>
      <c r="L10" s="38" t="s">
        <v>6</v>
      </c>
      <c r="M10" s="38"/>
      <c r="N10" s="38" t="s">
        <v>7</v>
      </c>
      <c r="O10" s="38"/>
      <c r="P10" s="38" t="s">
        <v>8</v>
      </c>
      <c r="Q10" s="38"/>
      <c r="R10" s="38" t="s">
        <v>9</v>
      </c>
      <c r="S10" s="38"/>
      <c r="T10" s="38" t="s">
        <v>15</v>
      </c>
      <c r="U10" s="38"/>
      <c r="V10" s="13" t="s">
        <v>11</v>
      </c>
      <c r="W10" s="53" t="s">
        <v>21</v>
      </c>
    </row>
    <row r="11" spans="1:24" ht="53.25" customHeight="1">
      <c r="A11" s="50"/>
      <c r="B11" s="42"/>
      <c r="C11" s="14" t="s">
        <v>0</v>
      </c>
      <c r="D11" s="15" t="s">
        <v>1</v>
      </c>
      <c r="E11" s="14" t="s">
        <v>0</v>
      </c>
      <c r="F11" s="15" t="s">
        <v>1</v>
      </c>
      <c r="G11" s="14" t="s">
        <v>0</v>
      </c>
      <c r="H11" s="15" t="s">
        <v>1</v>
      </c>
      <c r="I11" s="14" t="s">
        <v>0</v>
      </c>
      <c r="J11" s="15" t="s">
        <v>1</v>
      </c>
      <c r="K11" s="17" t="s">
        <v>20</v>
      </c>
      <c r="L11" s="14" t="s">
        <v>0</v>
      </c>
      <c r="M11" s="15" t="s">
        <v>1</v>
      </c>
      <c r="N11" s="14" t="s">
        <v>0</v>
      </c>
      <c r="O11" s="15" t="s">
        <v>1</v>
      </c>
      <c r="P11" s="14" t="s">
        <v>0</v>
      </c>
      <c r="Q11" s="15" t="s">
        <v>1</v>
      </c>
      <c r="R11" s="14" t="s">
        <v>0</v>
      </c>
      <c r="S11" s="15" t="s">
        <v>1</v>
      </c>
      <c r="T11" s="14" t="s">
        <v>0</v>
      </c>
      <c r="U11" s="15" t="s">
        <v>1</v>
      </c>
      <c r="V11" s="17" t="s">
        <v>20</v>
      </c>
      <c r="W11" s="54"/>
    </row>
    <row r="12" spans="1:24">
      <c r="A12" s="2">
        <v>1</v>
      </c>
      <c r="B12" s="22" t="s">
        <v>34</v>
      </c>
      <c r="C12" s="18">
        <v>1</v>
      </c>
      <c r="D12" s="19">
        <v>2</v>
      </c>
      <c r="E12" s="18">
        <v>3</v>
      </c>
      <c r="F12" s="19">
        <v>4</v>
      </c>
      <c r="G12" s="18">
        <v>1</v>
      </c>
      <c r="H12" s="19">
        <v>8</v>
      </c>
      <c r="I12" s="18">
        <v>1</v>
      </c>
      <c r="J12" s="19">
        <v>5</v>
      </c>
      <c r="K12" s="20">
        <v>2</v>
      </c>
      <c r="L12" s="18">
        <v>1</v>
      </c>
      <c r="M12" s="19">
        <v>5</v>
      </c>
      <c r="N12" s="18">
        <v>1</v>
      </c>
      <c r="O12" s="19">
        <v>4</v>
      </c>
      <c r="P12" s="18">
        <v>5</v>
      </c>
      <c r="Q12" s="19">
        <v>6</v>
      </c>
      <c r="R12" s="18">
        <v>1</v>
      </c>
      <c r="S12" s="19">
        <v>4</v>
      </c>
      <c r="T12" s="18">
        <v>2</v>
      </c>
      <c r="U12" s="19">
        <v>5</v>
      </c>
      <c r="V12" s="20">
        <v>8</v>
      </c>
      <c r="W12" s="21">
        <f>SUM(C12:V12)</f>
        <v>69</v>
      </c>
    </row>
    <row r="13" spans="1:24">
      <c r="A13" s="2">
        <v>2</v>
      </c>
      <c r="B13" s="22" t="s">
        <v>35</v>
      </c>
      <c r="C13" s="18">
        <v>3</v>
      </c>
      <c r="D13" s="19">
        <v>5</v>
      </c>
      <c r="E13" s="18">
        <v>2</v>
      </c>
      <c r="F13" s="19">
        <v>5</v>
      </c>
      <c r="G13" s="18">
        <v>4</v>
      </c>
      <c r="H13" s="19">
        <v>5</v>
      </c>
      <c r="I13" s="18">
        <v>2</v>
      </c>
      <c r="J13" s="19">
        <v>3</v>
      </c>
      <c r="K13" s="20">
        <v>4</v>
      </c>
      <c r="L13" s="18">
        <v>3</v>
      </c>
      <c r="M13" s="19">
        <v>6</v>
      </c>
      <c r="N13" s="18">
        <v>2</v>
      </c>
      <c r="O13" s="19">
        <v>3</v>
      </c>
      <c r="P13" s="18">
        <v>2</v>
      </c>
      <c r="Q13" s="19">
        <v>3</v>
      </c>
      <c r="R13" s="18">
        <v>2</v>
      </c>
      <c r="S13" s="19">
        <v>5</v>
      </c>
      <c r="T13" s="18">
        <v>3</v>
      </c>
      <c r="U13" s="19">
        <v>6</v>
      </c>
      <c r="V13" s="20">
        <v>2</v>
      </c>
      <c r="W13" s="21">
        <f>SUM(C13:V13)</f>
        <v>70</v>
      </c>
    </row>
    <row r="14" spans="1:24">
      <c r="A14" s="2">
        <v>3</v>
      </c>
      <c r="B14" s="22" t="s">
        <v>37</v>
      </c>
      <c r="C14" s="18">
        <v>9</v>
      </c>
      <c r="D14" s="19">
        <v>11</v>
      </c>
      <c r="E14" s="18">
        <v>1</v>
      </c>
      <c r="F14" s="19">
        <v>9</v>
      </c>
      <c r="G14" s="18">
        <v>3</v>
      </c>
      <c r="H14" s="19">
        <v>13</v>
      </c>
      <c r="I14" s="18">
        <v>8</v>
      </c>
      <c r="J14" s="19">
        <v>9</v>
      </c>
      <c r="K14" s="20">
        <v>6</v>
      </c>
      <c r="L14" s="18">
        <v>7</v>
      </c>
      <c r="M14" s="19">
        <v>7</v>
      </c>
      <c r="N14" s="18">
        <v>8</v>
      </c>
      <c r="O14" s="19">
        <v>9</v>
      </c>
      <c r="P14" s="18">
        <v>8</v>
      </c>
      <c r="Q14" s="19">
        <v>10</v>
      </c>
      <c r="R14" s="18">
        <v>3</v>
      </c>
      <c r="S14" s="19">
        <v>12</v>
      </c>
      <c r="T14" s="18">
        <v>1</v>
      </c>
      <c r="U14" s="19">
        <v>8</v>
      </c>
      <c r="V14" s="20">
        <v>4</v>
      </c>
      <c r="W14" s="21">
        <f>SUM(C14:V14)</f>
        <v>146</v>
      </c>
    </row>
    <row r="15" spans="1:24" s="4" customFormat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</sheetData>
  <sortState ref="B5:W7">
    <sortCondition ref="W4:W7"/>
  </sortState>
  <mergeCells count="26">
    <mergeCell ref="A1:W1"/>
    <mergeCell ref="A9:W9"/>
    <mergeCell ref="B2:B3"/>
    <mergeCell ref="B10:B11"/>
    <mergeCell ref="A2:A3"/>
    <mergeCell ref="A10:A11"/>
    <mergeCell ref="R10:S10"/>
    <mergeCell ref="T10:U10"/>
    <mergeCell ref="W2:W3"/>
    <mergeCell ref="W10:W11"/>
    <mergeCell ref="P2:Q2"/>
    <mergeCell ref="S2:T2"/>
    <mergeCell ref="U2:V2"/>
    <mergeCell ref="C10:D10"/>
    <mergeCell ref="E10:F10"/>
    <mergeCell ref="G10:H10"/>
    <mergeCell ref="I10:J10"/>
    <mergeCell ref="L10:M10"/>
    <mergeCell ref="N10:O10"/>
    <mergeCell ref="P10:Q10"/>
    <mergeCell ref="C2:D2"/>
    <mergeCell ref="E2:F2"/>
    <mergeCell ref="H2:I2"/>
    <mergeCell ref="J2:K2"/>
    <mergeCell ref="L2:M2"/>
    <mergeCell ref="N2:O2"/>
  </mergeCells>
  <pageMargins left="0.7" right="0.1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KÜÇÜKLER PUANLAMA</vt:lpstr>
      <vt:lpstr>YILDIZLAR PUANLAMA</vt:lpstr>
      <vt:lpstr>GENÇLER PUANLAMA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user</cp:lastModifiedBy>
  <cp:lastPrinted>2019-02-20T17:34:20Z</cp:lastPrinted>
  <dcterms:created xsi:type="dcterms:W3CDTF">2019-02-15T14:56:31Z</dcterms:created>
  <dcterms:modified xsi:type="dcterms:W3CDTF">2019-03-05T18:28:53Z</dcterms:modified>
</cp:coreProperties>
</file>